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Advising\Pallis\Geographic variation\Agriculture special issue\"/>
    </mc:Choice>
  </mc:AlternateContent>
  <xr:revisionPtr revIDLastSave="0" documentId="8_{3BB66B61-FA42-498A-8C85-4606AE48FF60}" xr6:coauthVersionLast="47" xr6:coauthVersionMax="47" xr10:uidLastSave="{00000000-0000-0000-0000-000000000000}"/>
  <bookViews>
    <workbookView xWindow="-110" yWindow="-110" windowWidth="19420" windowHeight="10420" activeTab="1" xr2:uid="{9D4C64BA-4C72-49EE-82DF-BE9BA86C69A4}"/>
  </bookViews>
  <sheets>
    <sheet name="2020 Geo Variation Data" sheetId="1" r:id="rId1"/>
    <sheet name="2021 Geo Variation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6" i="1" l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<sst xmlns="http://schemas.openxmlformats.org/spreadsheetml/2006/main" count="602" uniqueCount="172">
  <si>
    <t>ID</t>
  </si>
  <si>
    <t>Code</t>
  </si>
  <si>
    <t>Treatment</t>
  </si>
  <si>
    <t>Location</t>
  </si>
  <si>
    <t>Total Beetles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</si>
  <si>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</si>
  <si>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</si>
  <si>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</si>
  <si>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</si>
  <si>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</si>
  <si>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</si>
  <si>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</si>
  <si>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</si>
  <si>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</si>
  <si>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Proportion Killed</t>
  </si>
  <si>
    <t>LA1</t>
  </si>
  <si>
    <t>LA2</t>
  </si>
  <si>
    <t>LA3</t>
  </si>
  <si>
    <t>LA4</t>
  </si>
  <si>
    <t>LA5</t>
  </si>
  <si>
    <t>LA6</t>
  </si>
  <si>
    <t>LA7</t>
  </si>
  <si>
    <t>LA8</t>
  </si>
  <si>
    <t>LA9</t>
  </si>
  <si>
    <t>LA_Average</t>
  </si>
  <si>
    <t>NYC3</t>
  </si>
  <si>
    <t>C</t>
  </si>
  <si>
    <t>Control</t>
  </si>
  <si>
    <t>New York</t>
  </si>
  <si>
    <t>NYC4</t>
  </si>
  <si>
    <t>NYC6</t>
  </si>
  <si>
    <t>NYC8</t>
  </si>
  <si>
    <t>NYC9</t>
  </si>
  <si>
    <t>NY503</t>
  </si>
  <si>
    <t>LC50</t>
  </si>
  <si>
    <t>NY504</t>
  </si>
  <si>
    <t>NY506</t>
  </si>
  <si>
    <t>NY508</t>
  </si>
  <si>
    <t>NY509</t>
  </si>
  <si>
    <t>NY903</t>
  </si>
  <si>
    <t>LC90</t>
  </si>
  <si>
    <t>NY904</t>
  </si>
  <si>
    <t>NY906</t>
  </si>
  <si>
    <t>NY908</t>
  </si>
  <si>
    <t>NY909</t>
  </si>
  <si>
    <t>ORC3</t>
  </si>
  <si>
    <t>Oregon</t>
  </si>
  <si>
    <t>ORC5</t>
  </si>
  <si>
    <t>ORC6</t>
  </si>
  <si>
    <t>ORC7</t>
  </si>
  <si>
    <t>ORC9</t>
  </si>
  <si>
    <t>OR503</t>
  </si>
  <si>
    <t>OR505</t>
  </si>
  <si>
    <t>OR506</t>
  </si>
  <si>
    <t>OR507</t>
  </si>
  <si>
    <t>OR509</t>
  </si>
  <si>
    <t>OR903</t>
  </si>
  <si>
    <t>OR905</t>
  </si>
  <si>
    <t>OR906</t>
  </si>
  <si>
    <t>OR907</t>
  </si>
  <si>
    <t>OR909</t>
  </si>
  <si>
    <t>MEC3</t>
  </si>
  <si>
    <t>Presque Isle</t>
  </si>
  <si>
    <t>MEC5</t>
  </si>
  <si>
    <t>MEC7</t>
  </si>
  <si>
    <t>MEC9</t>
  </si>
  <si>
    <t>MEC10</t>
  </si>
  <si>
    <t>ME503</t>
  </si>
  <si>
    <t>ME505</t>
  </si>
  <si>
    <t>ME507</t>
  </si>
  <si>
    <t>ME509</t>
  </si>
  <si>
    <t>ME5010</t>
  </si>
  <si>
    <t>ME903</t>
  </si>
  <si>
    <t>ME905</t>
  </si>
  <si>
    <t>ME907</t>
  </si>
  <si>
    <t>ME909</t>
  </si>
  <si>
    <t>ME9010</t>
  </si>
  <si>
    <t>WAC1</t>
  </si>
  <si>
    <t>Washington</t>
  </si>
  <si>
    <t>WAC3</t>
  </si>
  <si>
    <t>WAC4</t>
  </si>
  <si>
    <t>WAC6</t>
  </si>
  <si>
    <t>WAC9</t>
  </si>
  <si>
    <t>WA501</t>
  </si>
  <si>
    <t>WA503</t>
  </si>
  <si>
    <t>WA504</t>
  </si>
  <si>
    <t>WA506</t>
  </si>
  <si>
    <t>WA509</t>
  </si>
  <si>
    <t>WA901</t>
  </si>
  <si>
    <t>WA903</t>
  </si>
  <si>
    <t>WA904</t>
  </si>
  <si>
    <t>WA906</t>
  </si>
  <si>
    <t>WA909</t>
  </si>
  <si>
    <t>WIC2</t>
  </si>
  <si>
    <t>Wisconsin</t>
  </si>
  <si>
    <t>WIC3</t>
  </si>
  <si>
    <t>WIC4</t>
  </si>
  <si>
    <t>WIC5</t>
  </si>
  <si>
    <t>WIC6</t>
  </si>
  <si>
    <t>WI502</t>
  </si>
  <si>
    <t>WI503</t>
  </si>
  <si>
    <t>WI504</t>
  </si>
  <si>
    <t>WI505</t>
  </si>
  <si>
    <t>WI506</t>
  </si>
  <si>
    <t>WI902</t>
  </si>
  <si>
    <t>WI903</t>
  </si>
  <si>
    <t>WI904</t>
  </si>
  <si>
    <t>WI905</t>
  </si>
  <si>
    <t>WI906</t>
  </si>
  <si>
    <t>Total LA Consumed</t>
  </si>
  <si>
    <t>ORC4</t>
  </si>
  <si>
    <t>ORC15</t>
  </si>
  <si>
    <t>ORC17</t>
  </si>
  <si>
    <t>OR504</t>
  </si>
  <si>
    <t>OR5015</t>
  </si>
  <si>
    <t>OR5017</t>
  </si>
  <si>
    <t>OR904</t>
  </si>
  <si>
    <t>OR9015</t>
  </si>
  <si>
    <t>OR9017</t>
  </si>
  <si>
    <t>UMPIC7</t>
  </si>
  <si>
    <t>UMPIC9</t>
  </si>
  <si>
    <t>UMPIC10</t>
  </si>
  <si>
    <t>UMPIC11</t>
  </si>
  <si>
    <t>UMPIC12</t>
  </si>
  <si>
    <t>UMPI507</t>
  </si>
  <si>
    <t>UMPI509</t>
  </si>
  <si>
    <t>UMPI5010</t>
  </si>
  <si>
    <t>UMPI5011</t>
  </si>
  <si>
    <t>UMPI5012</t>
  </si>
  <si>
    <t>UMPI907</t>
  </si>
  <si>
    <t>UMPI909</t>
  </si>
  <si>
    <t>UMPI9010</t>
  </si>
  <si>
    <t>UMPI9011</t>
  </si>
  <si>
    <t>UMPI9012</t>
  </si>
  <si>
    <t>VAC6</t>
  </si>
  <si>
    <t>Virginia</t>
  </si>
  <si>
    <t>VAC8</t>
  </si>
  <si>
    <t>VAC9</t>
  </si>
  <si>
    <t>VAC11</t>
  </si>
  <si>
    <t>VAC12</t>
  </si>
  <si>
    <t>VA506</t>
  </si>
  <si>
    <t>VA508</t>
  </si>
  <si>
    <t>VA509</t>
  </si>
  <si>
    <t>VA5011</t>
  </si>
  <si>
    <t>VA5012</t>
  </si>
  <si>
    <t>VA906</t>
  </si>
  <si>
    <t>VA908</t>
  </si>
  <si>
    <t>VA909</t>
  </si>
  <si>
    <t>VA9011</t>
  </si>
  <si>
    <t>VA9012</t>
  </si>
  <si>
    <t>NYC1</t>
  </si>
  <si>
    <t>NYC5</t>
  </si>
  <si>
    <t>NY501</t>
  </si>
  <si>
    <t>NY505</t>
  </si>
  <si>
    <t>NY901</t>
  </si>
  <si>
    <t>NY905</t>
  </si>
  <si>
    <t>MNC1</t>
  </si>
  <si>
    <t>Minnesota</t>
  </si>
  <si>
    <t>MNC2</t>
  </si>
  <si>
    <t>MNC4</t>
  </si>
  <si>
    <t>MNC5</t>
  </si>
  <si>
    <t>MNC6</t>
  </si>
  <si>
    <t>MN501</t>
  </si>
  <si>
    <t>MN502</t>
  </si>
  <si>
    <t>MN504</t>
  </si>
  <si>
    <t>MN505</t>
  </si>
  <si>
    <t>MN506</t>
  </si>
  <si>
    <t>MN901</t>
  </si>
  <si>
    <t>MN902</t>
  </si>
  <si>
    <t>MN904</t>
  </si>
  <si>
    <t>MN905</t>
  </si>
  <si>
    <t>MN906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</si>
</sst>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6488-3B2F-4EE5-BC2D-5FA572A437AB}">
  <dimension ref="A1:Z76"/>
  <sheetViews>
    <sheetView workbookViewId="0">
      <selection activeCell="H10" sqref="H10"/>
    </sheetView>
  </sheetViews>
  <sheetFormatPr defaultRowHeight="14.5" x14ac:dyDescent="0.35"/>
  <sheetData>
    <row r="1" spans="1:26" x14ac:dyDescent="0.35">
      <c r="A1" t="s">
        <v>0</v>
      </c>
      <c r="B1" t="s">
        <v>1</v>
      </c>
      <c r="C1" t="s">
        <v>2</v>
      </c>
      <c r="D1" t="s">
        <v>3</v>
      </c>
      <c r="E1" t="s">
        <v>109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6" x14ac:dyDescent="0.35">
      <c r="A2" t="s">
        <v>25</v>
      </c>
      <c r="B2" t="s">
        <v>26</v>
      </c>
      <c r="C2" t="s">
        <v>27</v>
      </c>
      <c r="D2" t="s">
        <v>28</v>
      </c>
      <c r="E2">
        <v>241.07</v>
      </c>
      <c r="F2">
        <v>10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0.1</v>
      </c>
      <c r="Q2">
        <v>0.71299999999999997</v>
      </c>
      <c r="R2">
        <v>0.99299999999999999</v>
      </c>
      <c r="S2">
        <v>1.53</v>
      </c>
      <c r="T2">
        <v>2.2869999999999999</v>
      </c>
      <c r="U2">
        <v>2.2649999999999997</v>
      </c>
      <c r="V2">
        <v>2.7839999999999998</v>
      </c>
      <c r="W2">
        <v>2.5940000000000003</v>
      </c>
      <c r="X2">
        <v>3.847</v>
      </c>
      <c r="Y2">
        <v>4.083333333333333</v>
      </c>
      <c r="Z2">
        <f>AVERAGE(Q2:Y2)</f>
        <v>2.3440370370370371</v>
      </c>
    </row>
    <row r="3" spans="1:26" x14ac:dyDescent="0.35">
      <c r="A3" t="s">
        <v>29</v>
      </c>
      <c r="B3" t="s">
        <v>26</v>
      </c>
      <c r="C3" t="s">
        <v>27</v>
      </c>
      <c r="D3" t="s">
        <v>28</v>
      </c>
      <c r="E3">
        <v>253.60000000000005</v>
      </c>
      <c r="F3">
        <v>10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0.48000000000000009</v>
      </c>
      <c r="R3">
        <v>0.6180000000000001</v>
      </c>
      <c r="S3">
        <v>1.0920000000000001</v>
      </c>
      <c r="T3">
        <v>2.6070000000000002</v>
      </c>
      <c r="U3">
        <v>3.0800000000000005</v>
      </c>
      <c r="V3">
        <v>2.9219999999999997</v>
      </c>
      <c r="W3">
        <v>3.7640000000000002</v>
      </c>
      <c r="X3">
        <v>3.2530000000000001</v>
      </c>
      <c r="Y3">
        <v>4.149</v>
      </c>
      <c r="Z3">
        <f t="shared" ref="Z3:Z66" si="0">AVERAGE(Q3:Y3)</f>
        <v>2.4405555555555556</v>
      </c>
    </row>
    <row r="4" spans="1:26" x14ac:dyDescent="0.35">
      <c r="A4" t="s">
        <v>30</v>
      </c>
      <c r="B4" t="s">
        <v>26</v>
      </c>
      <c r="C4" t="s">
        <v>27</v>
      </c>
      <c r="D4" t="s">
        <v>28</v>
      </c>
      <c r="E4">
        <v>243.09999999999997</v>
      </c>
      <c r="F4">
        <v>10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0.58999999999999986</v>
      </c>
      <c r="R4">
        <v>0.51600000000000001</v>
      </c>
      <c r="S4">
        <v>1.214</v>
      </c>
      <c r="T4">
        <v>2.0809999999999995</v>
      </c>
      <c r="U4">
        <v>2.0339999999999998</v>
      </c>
      <c r="V4">
        <v>2.8649999999999998</v>
      </c>
      <c r="W4">
        <v>2.9829999999999997</v>
      </c>
      <c r="X4">
        <v>3.7039999999999997</v>
      </c>
      <c r="Y4">
        <v>3.4219999999999997</v>
      </c>
      <c r="Z4">
        <f t="shared" si="0"/>
        <v>2.1565555555555553</v>
      </c>
    </row>
    <row r="5" spans="1:26" x14ac:dyDescent="0.35">
      <c r="A5" t="s">
        <v>31</v>
      </c>
      <c r="B5" t="s">
        <v>26</v>
      </c>
      <c r="C5" t="s">
        <v>27</v>
      </c>
      <c r="D5" t="s">
        <v>28</v>
      </c>
      <c r="E5">
        <v>278.88</v>
      </c>
      <c r="F5">
        <v>10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1</v>
      </c>
      <c r="P5">
        <v>0.1</v>
      </c>
      <c r="Q5">
        <v>0.44000000000000022</v>
      </c>
      <c r="R5">
        <v>1.1679999999999999</v>
      </c>
      <c r="S5">
        <v>1.5489999999999999</v>
      </c>
      <c r="T5">
        <v>2.3180000000000001</v>
      </c>
      <c r="U5">
        <v>2.3620000000000001</v>
      </c>
      <c r="V5">
        <v>2.831</v>
      </c>
      <c r="W5">
        <v>3.1339999999999999</v>
      </c>
      <c r="X5">
        <v>4.2088888888888896</v>
      </c>
      <c r="Y5">
        <v>5.166666666666667</v>
      </c>
      <c r="Z5">
        <f t="shared" si="0"/>
        <v>2.5752839506172842</v>
      </c>
    </row>
    <row r="6" spans="1:26" x14ac:dyDescent="0.35">
      <c r="A6" t="s">
        <v>32</v>
      </c>
      <c r="B6" t="s">
        <v>26</v>
      </c>
      <c r="C6" t="s">
        <v>27</v>
      </c>
      <c r="D6" t="s">
        <v>28</v>
      </c>
      <c r="E6">
        <v>183.17000000000002</v>
      </c>
      <c r="F6">
        <v>10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0.89900000000000002</v>
      </c>
      <c r="R6">
        <v>0.62799999999999989</v>
      </c>
      <c r="S6">
        <v>1.0309999999999999</v>
      </c>
      <c r="T6">
        <v>0.91200000000000014</v>
      </c>
      <c r="U6">
        <v>0.8879999999999999</v>
      </c>
      <c r="V6">
        <v>1.3550000000000002</v>
      </c>
      <c r="W6">
        <v>2.8260000000000001</v>
      </c>
      <c r="X6">
        <v>2.9780000000000002</v>
      </c>
      <c r="Y6">
        <v>3.2370000000000005</v>
      </c>
      <c r="Z6">
        <f t="shared" si="0"/>
        <v>1.6393333333333333</v>
      </c>
    </row>
    <row r="7" spans="1:26" x14ac:dyDescent="0.35">
      <c r="A7" t="s">
        <v>33</v>
      </c>
      <c r="B7" t="s">
        <v>34</v>
      </c>
      <c r="C7" t="s">
        <v>34</v>
      </c>
      <c r="D7" t="s">
        <v>28</v>
      </c>
      <c r="E7">
        <v>226.47</v>
      </c>
      <c r="F7">
        <v>10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2</v>
      </c>
      <c r="P7">
        <v>0.2</v>
      </c>
      <c r="Q7">
        <v>0.91099999999999992</v>
      </c>
      <c r="R7">
        <v>1.1309999999999998</v>
      </c>
      <c r="S7">
        <v>1.583</v>
      </c>
      <c r="T7">
        <v>1.6229999999999998</v>
      </c>
      <c r="U7">
        <v>1.421</v>
      </c>
      <c r="V7">
        <v>2.7410000000000001</v>
      </c>
      <c r="W7">
        <v>2.4590000000000001</v>
      </c>
      <c r="X7">
        <v>4.166666666666667</v>
      </c>
      <c r="Y7">
        <v>4.5274999999999999</v>
      </c>
      <c r="Z7">
        <f t="shared" si="0"/>
        <v>2.2847962962962964</v>
      </c>
    </row>
    <row r="8" spans="1:26" x14ac:dyDescent="0.35">
      <c r="A8" t="s">
        <v>35</v>
      </c>
      <c r="B8" t="s">
        <v>34</v>
      </c>
      <c r="C8" t="s">
        <v>34</v>
      </c>
      <c r="D8" t="s">
        <v>28</v>
      </c>
      <c r="E8">
        <v>271.26</v>
      </c>
      <c r="F8">
        <v>10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3</v>
      </c>
      <c r="P8">
        <v>0.3</v>
      </c>
      <c r="Q8">
        <v>1.004</v>
      </c>
      <c r="R8">
        <v>1.3359999999999999</v>
      </c>
      <c r="S8">
        <v>1.968</v>
      </c>
      <c r="T8">
        <v>2.8010000000000002</v>
      </c>
      <c r="U8">
        <v>2.3639999999999999</v>
      </c>
      <c r="V8">
        <v>2.7160000000000002</v>
      </c>
      <c r="W8">
        <v>3.6833333333333331</v>
      </c>
      <c r="X8">
        <v>3.7622222222222224</v>
      </c>
      <c r="Y8">
        <v>5.2885714285714291</v>
      </c>
      <c r="Z8">
        <f t="shared" si="0"/>
        <v>2.7692363315696653</v>
      </c>
    </row>
    <row r="9" spans="1:26" x14ac:dyDescent="0.35">
      <c r="A9" t="s">
        <v>36</v>
      </c>
      <c r="B9" t="s">
        <v>34</v>
      </c>
      <c r="C9" t="s">
        <v>34</v>
      </c>
      <c r="D9" t="s">
        <v>28</v>
      </c>
      <c r="E9">
        <v>237.67000000000002</v>
      </c>
      <c r="F9">
        <v>10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0.69900000000000007</v>
      </c>
      <c r="R9">
        <v>0.46799999999999997</v>
      </c>
      <c r="S9">
        <v>0.89499999999999991</v>
      </c>
      <c r="T9">
        <v>1.1060000000000001</v>
      </c>
      <c r="U9">
        <v>2.1510000000000002</v>
      </c>
      <c r="V9">
        <v>2.8430000000000004</v>
      </c>
      <c r="W9">
        <v>2.569</v>
      </c>
      <c r="X9">
        <v>3.5810000000000004</v>
      </c>
      <c r="Y9">
        <v>4.5030000000000001</v>
      </c>
      <c r="Z9">
        <f t="shared" si="0"/>
        <v>2.0905555555555555</v>
      </c>
    </row>
    <row r="10" spans="1:26" x14ac:dyDescent="0.35">
      <c r="A10" t="s">
        <v>37</v>
      </c>
      <c r="B10" t="s">
        <v>34</v>
      </c>
      <c r="C10" t="s">
        <v>34</v>
      </c>
      <c r="D10" t="s">
        <v>28</v>
      </c>
      <c r="E10">
        <v>236.82000000000005</v>
      </c>
      <c r="F10">
        <v>10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0.55800000000000005</v>
      </c>
      <c r="R10">
        <v>0.7380000000000001</v>
      </c>
      <c r="S10">
        <v>1.0219999999999998</v>
      </c>
      <c r="T10">
        <v>2.1149999999999998</v>
      </c>
      <c r="U10">
        <v>1.3480000000000001</v>
      </c>
      <c r="V10">
        <v>1.56</v>
      </c>
      <c r="W10">
        <v>2.133</v>
      </c>
      <c r="X10">
        <v>3.4880000000000004</v>
      </c>
      <c r="Y10">
        <v>4.8520000000000003</v>
      </c>
      <c r="Z10">
        <f t="shared" si="0"/>
        <v>1.9793333333333334</v>
      </c>
    </row>
    <row r="11" spans="1:26" x14ac:dyDescent="0.35">
      <c r="A11" t="s">
        <v>38</v>
      </c>
      <c r="B11" t="s">
        <v>34</v>
      </c>
      <c r="C11" t="s">
        <v>34</v>
      </c>
      <c r="D11" t="s">
        <v>28</v>
      </c>
      <c r="E11">
        <v>233.90000000000006</v>
      </c>
      <c r="F11">
        <v>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0.51999999999999991</v>
      </c>
      <c r="R11">
        <v>0.41699999999999998</v>
      </c>
      <c r="S11">
        <v>1.5569999999999999</v>
      </c>
      <c r="T11">
        <v>1.0109999999999999</v>
      </c>
      <c r="U11">
        <v>1.363</v>
      </c>
      <c r="V11">
        <v>2.5770000000000004</v>
      </c>
      <c r="W11">
        <v>2.5539999999999998</v>
      </c>
      <c r="X11">
        <v>4.5640000000000001</v>
      </c>
      <c r="Y11">
        <v>3.9409999999999998</v>
      </c>
      <c r="Z11">
        <f t="shared" si="0"/>
        <v>2.056</v>
      </c>
    </row>
    <row r="12" spans="1:26" x14ac:dyDescent="0.35">
      <c r="A12" t="s">
        <v>39</v>
      </c>
      <c r="B12" t="s">
        <v>40</v>
      </c>
      <c r="C12" t="s">
        <v>40</v>
      </c>
      <c r="D12" t="s">
        <v>28</v>
      </c>
      <c r="E12">
        <v>216.73</v>
      </c>
      <c r="F12">
        <v>10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2</v>
      </c>
      <c r="P12">
        <v>0.2</v>
      </c>
      <c r="Q12">
        <v>0.6</v>
      </c>
      <c r="R12">
        <v>1.0079999999999998</v>
      </c>
      <c r="S12">
        <v>1.325</v>
      </c>
      <c r="T12">
        <v>1.8069999999999999</v>
      </c>
      <c r="U12">
        <v>1.9730000000000001</v>
      </c>
      <c r="V12">
        <v>2.5219999999999998</v>
      </c>
      <c r="W12">
        <v>3.108888888888889</v>
      </c>
      <c r="X12">
        <v>4.4077777777777776</v>
      </c>
      <c r="Y12">
        <v>3.1325000000000003</v>
      </c>
      <c r="Z12">
        <f t="shared" si="0"/>
        <v>2.2093518518518516</v>
      </c>
    </row>
    <row r="13" spans="1:26" x14ac:dyDescent="0.35">
      <c r="A13" t="s">
        <v>41</v>
      </c>
      <c r="B13" t="s">
        <v>40</v>
      </c>
      <c r="C13" t="s">
        <v>40</v>
      </c>
      <c r="D13" t="s">
        <v>28</v>
      </c>
      <c r="E13">
        <v>239.17000000000007</v>
      </c>
      <c r="F13">
        <v>10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1</v>
      </c>
      <c r="P13">
        <v>0.1</v>
      </c>
      <c r="Q13">
        <v>0.63600000000000001</v>
      </c>
      <c r="R13">
        <v>1.3320000000000003</v>
      </c>
      <c r="S13">
        <v>1.3720000000000001</v>
      </c>
      <c r="T13">
        <v>2.3289999999999997</v>
      </c>
      <c r="U13">
        <v>2.6599999999999997</v>
      </c>
      <c r="V13">
        <v>2.7389999999999999</v>
      </c>
      <c r="W13">
        <v>3.2770000000000001</v>
      </c>
      <c r="X13">
        <v>3.5999999999999996</v>
      </c>
      <c r="Y13">
        <v>3.26</v>
      </c>
      <c r="Z13">
        <f t="shared" si="0"/>
        <v>2.3561111111111108</v>
      </c>
    </row>
    <row r="14" spans="1:26" x14ac:dyDescent="0.35">
      <c r="A14" t="s">
        <v>42</v>
      </c>
      <c r="B14" t="s">
        <v>40</v>
      </c>
      <c r="C14" t="s">
        <v>40</v>
      </c>
      <c r="D14" t="s">
        <v>28</v>
      </c>
      <c r="E14">
        <v>143.17000000000002</v>
      </c>
      <c r="F14">
        <v>10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</v>
      </c>
      <c r="O14">
        <v>4</v>
      </c>
      <c r="P14">
        <v>0.4</v>
      </c>
      <c r="Q14">
        <v>0.73899999999999999</v>
      </c>
      <c r="R14">
        <v>0.44800000000000006</v>
      </c>
      <c r="S14">
        <v>1.173</v>
      </c>
      <c r="T14">
        <v>1.6460000000000001</v>
      </c>
      <c r="U14">
        <v>2.3809999999999998</v>
      </c>
      <c r="V14">
        <v>1.252</v>
      </c>
      <c r="W14">
        <v>1.379</v>
      </c>
      <c r="X14">
        <v>2.26125</v>
      </c>
      <c r="Y14">
        <v>3.043333333333333</v>
      </c>
      <c r="Z14">
        <f t="shared" si="0"/>
        <v>1.5913981481481483</v>
      </c>
    </row>
    <row r="15" spans="1:26" x14ac:dyDescent="0.35">
      <c r="A15" t="s">
        <v>43</v>
      </c>
      <c r="B15" t="s">
        <v>40</v>
      </c>
      <c r="C15" t="s">
        <v>40</v>
      </c>
      <c r="D15" t="s">
        <v>28</v>
      </c>
      <c r="E15">
        <v>157.56</v>
      </c>
      <c r="F15">
        <v>10</v>
      </c>
      <c r="G15">
        <v>0</v>
      </c>
      <c r="H15">
        <v>1</v>
      </c>
      <c r="I15">
        <v>1</v>
      </c>
      <c r="J15">
        <v>1</v>
      </c>
      <c r="K15">
        <v>1</v>
      </c>
      <c r="L15">
        <v>2</v>
      </c>
      <c r="M15">
        <v>2</v>
      </c>
      <c r="N15">
        <v>3</v>
      </c>
      <c r="O15">
        <v>3</v>
      </c>
      <c r="P15">
        <v>0.3</v>
      </c>
      <c r="Q15">
        <v>0.78</v>
      </c>
      <c r="R15">
        <v>0.62777777777777777</v>
      </c>
      <c r="S15">
        <v>1.4022222222222223</v>
      </c>
      <c r="T15">
        <v>2.3488888888888888</v>
      </c>
      <c r="U15">
        <v>1.0833333333333333</v>
      </c>
      <c r="V15">
        <v>1.4525000000000001</v>
      </c>
      <c r="W15">
        <v>3.2824999999999998</v>
      </c>
      <c r="X15">
        <v>3.1914285714285713</v>
      </c>
      <c r="Y15">
        <v>2.3785714285714286</v>
      </c>
      <c r="Z15">
        <f t="shared" si="0"/>
        <v>1.8385802469135801</v>
      </c>
    </row>
    <row r="16" spans="1:26" x14ac:dyDescent="0.35">
      <c r="A16" t="s">
        <v>44</v>
      </c>
      <c r="B16" t="s">
        <v>40</v>
      </c>
      <c r="C16" t="s">
        <v>40</v>
      </c>
      <c r="D16" t="s">
        <v>28</v>
      </c>
      <c r="E16">
        <v>198.25</v>
      </c>
      <c r="F16">
        <v>10</v>
      </c>
      <c r="G16">
        <v>0</v>
      </c>
      <c r="H16">
        <v>0</v>
      </c>
      <c r="I16">
        <v>0</v>
      </c>
      <c r="J16">
        <v>0</v>
      </c>
      <c r="K16">
        <v>1</v>
      </c>
      <c r="L16">
        <v>2</v>
      </c>
      <c r="M16">
        <v>2</v>
      </c>
      <c r="N16">
        <v>2</v>
      </c>
      <c r="O16">
        <v>2</v>
      </c>
      <c r="P16">
        <v>0.2</v>
      </c>
      <c r="Q16">
        <v>0.72799999999999998</v>
      </c>
      <c r="R16">
        <v>0.8869999999999999</v>
      </c>
      <c r="S16">
        <v>2.0369999999999999</v>
      </c>
      <c r="T16">
        <v>1.6460000000000001</v>
      </c>
      <c r="U16">
        <v>1.5988888888888888</v>
      </c>
      <c r="V16">
        <v>2.4675000000000002</v>
      </c>
      <c r="W16">
        <v>2.3124999999999996</v>
      </c>
      <c r="X16">
        <v>3.0387500000000003</v>
      </c>
      <c r="Y16">
        <v>3.0500000000000003</v>
      </c>
      <c r="Z16">
        <f t="shared" si="0"/>
        <v>1.97395987654321</v>
      </c>
    </row>
    <row r="17" spans="1:26" x14ac:dyDescent="0.35">
      <c r="A17" t="s">
        <v>45</v>
      </c>
      <c r="B17" t="s">
        <v>26</v>
      </c>
      <c r="C17" t="s">
        <v>27</v>
      </c>
      <c r="D17" t="s">
        <v>46</v>
      </c>
      <c r="E17">
        <v>187.11</v>
      </c>
      <c r="F17">
        <v>10</v>
      </c>
      <c r="G17">
        <v>0</v>
      </c>
      <c r="H17">
        <v>1</v>
      </c>
      <c r="I17">
        <v>1</v>
      </c>
      <c r="J17">
        <v>1</v>
      </c>
      <c r="K17">
        <v>2</v>
      </c>
      <c r="L17">
        <v>2</v>
      </c>
      <c r="M17">
        <v>2</v>
      </c>
      <c r="N17">
        <v>2</v>
      </c>
      <c r="O17">
        <v>2</v>
      </c>
      <c r="P17">
        <v>0.2</v>
      </c>
      <c r="Q17">
        <v>0.49699999999999989</v>
      </c>
      <c r="R17">
        <v>0.49555555555555547</v>
      </c>
      <c r="S17">
        <v>0.45000000000000007</v>
      </c>
      <c r="T17">
        <v>0.40999999999999992</v>
      </c>
      <c r="U17">
        <v>1.49</v>
      </c>
      <c r="V17">
        <v>1.4274999999999998</v>
      </c>
      <c r="W17">
        <v>2.7237499999999999</v>
      </c>
      <c r="X17">
        <v>4.15625</v>
      </c>
      <c r="Y17">
        <v>5.5</v>
      </c>
      <c r="Z17">
        <f t="shared" si="0"/>
        <v>1.9055617283950614</v>
      </c>
    </row>
    <row r="18" spans="1:26" x14ac:dyDescent="0.35">
      <c r="A18" t="s">
        <v>47</v>
      </c>
      <c r="B18" t="s">
        <v>26</v>
      </c>
      <c r="C18" t="s">
        <v>27</v>
      </c>
      <c r="D18" t="s">
        <v>46</v>
      </c>
      <c r="E18">
        <v>200.79000000000002</v>
      </c>
      <c r="F18">
        <v>10</v>
      </c>
      <c r="G18">
        <v>0</v>
      </c>
      <c r="H18">
        <v>0</v>
      </c>
      <c r="I18">
        <v>0</v>
      </c>
      <c r="J18">
        <v>1</v>
      </c>
      <c r="K18">
        <v>1</v>
      </c>
      <c r="L18">
        <v>1</v>
      </c>
      <c r="M18">
        <v>1</v>
      </c>
      <c r="N18">
        <v>3</v>
      </c>
      <c r="O18">
        <v>3</v>
      </c>
      <c r="P18">
        <v>0.3</v>
      </c>
      <c r="Q18">
        <v>0.3879999999999999</v>
      </c>
      <c r="R18">
        <v>0.61999999999999988</v>
      </c>
      <c r="S18">
        <v>0.58900000000000008</v>
      </c>
      <c r="T18">
        <v>1.2944444444444443</v>
      </c>
      <c r="U18">
        <v>1.0977777777777773</v>
      </c>
      <c r="V18">
        <v>1.167777777777778</v>
      </c>
      <c r="W18">
        <v>3.5277777777777777</v>
      </c>
      <c r="X18">
        <v>3.5700000000000003</v>
      </c>
      <c r="Y18">
        <v>6.6057142857142859</v>
      </c>
      <c r="Z18">
        <f t="shared" si="0"/>
        <v>2.0956102292768959</v>
      </c>
    </row>
    <row r="19" spans="1:26" x14ac:dyDescent="0.35">
      <c r="A19" t="s">
        <v>48</v>
      </c>
      <c r="B19" t="s">
        <v>26</v>
      </c>
      <c r="C19" t="s">
        <v>27</v>
      </c>
      <c r="D19" t="s">
        <v>46</v>
      </c>
      <c r="E19">
        <v>286.50999999999993</v>
      </c>
      <c r="F19">
        <v>10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0.25399999999999989</v>
      </c>
      <c r="R19">
        <v>0.45899999999999996</v>
      </c>
      <c r="S19">
        <v>0.86599999999999999</v>
      </c>
      <c r="T19">
        <v>1.5449999999999999</v>
      </c>
      <c r="U19">
        <v>1.9509999999999998</v>
      </c>
      <c r="V19">
        <v>2.4509999999999996</v>
      </c>
      <c r="W19">
        <v>4.0909999999999993</v>
      </c>
      <c r="X19">
        <v>5.7290000000000001</v>
      </c>
      <c r="Y19">
        <v>5.3369999999999997</v>
      </c>
      <c r="Z19">
        <f t="shared" si="0"/>
        <v>2.5203333333333329</v>
      </c>
    </row>
    <row r="20" spans="1:26" x14ac:dyDescent="0.35">
      <c r="A20" t="s">
        <v>49</v>
      </c>
      <c r="B20" t="s">
        <v>26</v>
      </c>
      <c r="C20" t="s">
        <v>27</v>
      </c>
      <c r="D20" t="s">
        <v>46</v>
      </c>
      <c r="E20">
        <v>244.50999999999996</v>
      </c>
      <c r="F20">
        <v>10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1</v>
      </c>
      <c r="N20">
        <v>1</v>
      </c>
      <c r="O20">
        <v>1</v>
      </c>
      <c r="P20">
        <v>0.1</v>
      </c>
      <c r="Q20">
        <v>0.29199999999999998</v>
      </c>
      <c r="R20">
        <v>0.21400000000000005</v>
      </c>
      <c r="S20">
        <v>1.512</v>
      </c>
      <c r="T20">
        <v>1.363</v>
      </c>
      <c r="U20">
        <v>1.8277777777777777</v>
      </c>
      <c r="V20">
        <v>2.7911111111111109</v>
      </c>
      <c r="W20">
        <v>2.8011111111111111</v>
      </c>
      <c r="X20">
        <v>4.3288888888888888</v>
      </c>
      <c r="Y20">
        <v>5.1288888888888886</v>
      </c>
      <c r="Z20">
        <f t="shared" si="0"/>
        <v>2.250975308641975</v>
      </c>
    </row>
    <row r="21" spans="1:26" x14ac:dyDescent="0.35">
      <c r="A21" t="s">
        <v>50</v>
      </c>
      <c r="B21" t="s">
        <v>26</v>
      </c>
      <c r="C21" t="s">
        <v>27</v>
      </c>
      <c r="D21" t="s">
        <v>46</v>
      </c>
      <c r="E21">
        <v>251.20000000000005</v>
      </c>
      <c r="F21">
        <v>10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1</v>
      </c>
      <c r="P21">
        <v>0.1</v>
      </c>
      <c r="Q21">
        <v>0.56200000000000006</v>
      </c>
      <c r="R21">
        <v>1.1420000000000001</v>
      </c>
      <c r="S21">
        <v>1.5020000000000002</v>
      </c>
      <c r="T21">
        <v>1.7950000000000004</v>
      </c>
      <c r="U21">
        <v>2.2949999999999999</v>
      </c>
      <c r="V21">
        <v>3.0300000000000002</v>
      </c>
      <c r="W21">
        <v>3.286</v>
      </c>
      <c r="X21">
        <v>5.0388888888888888</v>
      </c>
      <c r="Y21">
        <v>2.6811111111111114</v>
      </c>
      <c r="Z21">
        <f t="shared" si="0"/>
        <v>2.3702222222222225</v>
      </c>
    </row>
    <row r="22" spans="1:26" x14ac:dyDescent="0.35">
      <c r="A22" t="s">
        <v>51</v>
      </c>
      <c r="B22" t="s">
        <v>34</v>
      </c>
      <c r="C22" t="s">
        <v>34</v>
      </c>
      <c r="D22" t="s">
        <v>46</v>
      </c>
      <c r="E22">
        <v>165.29999999999998</v>
      </c>
      <c r="F22">
        <v>10</v>
      </c>
      <c r="G22">
        <v>0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2</v>
      </c>
      <c r="O22">
        <v>3</v>
      </c>
      <c r="P22">
        <v>0.3</v>
      </c>
      <c r="Q22">
        <v>0.5119999999999999</v>
      </c>
      <c r="R22">
        <v>0.68777777777777771</v>
      </c>
      <c r="S22">
        <v>0.79666666666666663</v>
      </c>
      <c r="T22">
        <v>1.5366666666666668</v>
      </c>
      <c r="U22">
        <v>1.8611111111111112</v>
      </c>
      <c r="V22">
        <v>0.28777777777777735</v>
      </c>
      <c r="W22">
        <v>1.1611111111111114</v>
      </c>
      <c r="X22">
        <v>2.0649999999999999</v>
      </c>
      <c r="Y22">
        <v>5.5128571428571433</v>
      </c>
      <c r="Z22">
        <f t="shared" si="0"/>
        <v>1.6023298059964728</v>
      </c>
    </row>
    <row r="23" spans="1:26" x14ac:dyDescent="0.35">
      <c r="A23" t="s">
        <v>52</v>
      </c>
      <c r="B23" t="s">
        <v>34</v>
      </c>
      <c r="C23" t="s">
        <v>34</v>
      </c>
      <c r="D23" t="s">
        <v>46</v>
      </c>
      <c r="E23">
        <v>282.3</v>
      </c>
      <c r="F23">
        <v>10</v>
      </c>
      <c r="G23">
        <v>0</v>
      </c>
      <c r="H23">
        <v>1</v>
      </c>
      <c r="I23">
        <v>2</v>
      </c>
      <c r="J23">
        <v>2</v>
      </c>
      <c r="K23">
        <v>2</v>
      </c>
      <c r="L23">
        <v>3</v>
      </c>
      <c r="M23">
        <v>3</v>
      </c>
      <c r="N23">
        <v>3</v>
      </c>
      <c r="O23">
        <v>3</v>
      </c>
      <c r="P23">
        <v>0.3</v>
      </c>
      <c r="Q23">
        <v>0.36699999999999983</v>
      </c>
      <c r="R23">
        <v>0.90666666666666673</v>
      </c>
      <c r="S23">
        <v>1.7275</v>
      </c>
      <c r="T23">
        <v>3.2362500000000001</v>
      </c>
      <c r="U23">
        <v>2.0387499999999998</v>
      </c>
      <c r="V23">
        <v>4.3899999999999997</v>
      </c>
      <c r="W23">
        <v>6.4385714285714286</v>
      </c>
      <c r="X23">
        <v>6.7585714285714289</v>
      </c>
      <c r="Y23">
        <v>6.3914285714285715</v>
      </c>
      <c r="Z23">
        <f t="shared" si="0"/>
        <v>3.5838597883597885</v>
      </c>
    </row>
    <row r="24" spans="1:26" x14ac:dyDescent="0.35">
      <c r="A24" t="s">
        <v>53</v>
      </c>
      <c r="B24" t="s">
        <v>34</v>
      </c>
      <c r="C24" t="s">
        <v>34</v>
      </c>
      <c r="D24" t="s">
        <v>46</v>
      </c>
      <c r="E24">
        <v>259.08</v>
      </c>
      <c r="F24">
        <v>10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</v>
      </c>
      <c r="P24">
        <v>0.1</v>
      </c>
      <c r="Q24">
        <v>0.40899999999999997</v>
      </c>
      <c r="R24">
        <v>1.1130000000000002</v>
      </c>
      <c r="S24">
        <v>2.2789999999999999</v>
      </c>
      <c r="T24">
        <v>0.70199999999999996</v>
      </c>
      <c r="U24">
        <v>0.89399999999999979</v>
      </c>
      <c r="V24">
        <v>1.8599999999999999</v>
      </c>
      <c r="W24">
        <v>3.523333333333333</v>
      </c>
      <c r="X24">
        <v>5.2766666666666664</v>
      </c>
      <c r="Y24">
        <v>4.9133333333333331</v>
      </c>
      <c r="Z24">
        <f t="shared" si="0"/>
        <v>2.3300370370370369</v>
      </c>
    </row>
    <row r="25" spans="1:26" x14ac:dyDescent="0.35">
      <c r="A25" t="s">
        <v>54</v>
      </c>
      <c r="B25" t="s">
        <v>34</v>
      </c>
      <c r="C25" t="s">
        <v>34</v>
      </c>
      <c r="D25" t="s">
        <v>46</v>
      </c>
      <c r="E25">
        <v>268.32</v>
      </c>
      <c r="F25">
        <v>10</v>
      </c>
      <c r="G25">
        <v>0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0.1</v>
      </c>
      <c r="Q25">
        <v>0.80600000000000027</v>
      </c>
      <c r="R25">
        <v>1.2822222222222222</v>
      </c>
      <c r="S25">
        <v>2.7177777777777781</v>
      </c>
      <c r="T25">
        <v>0.48111111111111093</v>
      </c>
      <c r="U25">
        <v>0.89777777777777801</v>
      </c>
      <c r="V25">
        <v>3.0411111111111113</v>
      </c>
      <c r="W25">
        <v>4.2766666666666673</v>
      </c>
      <c r="X25">
        <v>4.6177777777777784</v>
      </c>
      <c r="Y25">
        <v>4.7822222222222219</v>
      </c>
      <c r="Z25">
        <f t="shared" si="0"/>
        <v>2.5447407407407407</v>
      </c>
    </row>
    <row r="26" spans="1:26" x14ac:dyDescent="0.35">
      <c r="A26" t="s">
        <v>55</v>
      </c>
      <c r="B26" t="s">
        <v>34</v>
      </c>
      <c r="C26" t="s">
        <v>34</v>
      </c>
      <c r="D26" t="s">
        <v>46</v>
      </c>
      <c r="E26">
        <v>274.02999999999997</v>
      </c>
      <c r="F26">
        <v>10</v>
      </c>
      <c r="G26">
        <v>0</v>
      </c>
      <c r="H26">
        <v>0</v>
      </c>
      <c r="I26">
        <v>0</v>
      </c>
      <c r="J26">
        <v>0</v>
      </c>
      <c r="K26">
        <v>1</v>
      </c>
      <c r="L26">
        <v>1</v>
      </c>
      <c r="M26">
        <v>1</v>
      </c>
      <c r="N26">
        <v>2</v>
      </c>
      <c r="O26">
        <v>2</v>
      </c>
      <c r="P26">
        <v>0.2</v>
      </c>
      <c r="Q26">
        <v>0.55900000000000005</v>
      </c>
      <c r="R26">
        <v>0.45100000000000018</v>
      </c>
      <c r="S26">
        <v>0.6010000000000002</v>
      </c>
      <c r="T26">
        <v>1.4510000000000001</v>
      </c>
      <c r="U26">
        <v>2.57</v>
      </c>
      <c r="V26">
        <v>2.6522222222222225</v>
      </c>
      <c r="W26">
        <v>4.7433333333333332</v>
      </c>
      <c r="X26">
        <v>5.7275</v>
      </c>
      <c r="Y26">
        <v>6.9362500000000002</v>
      </c>
      <c r="Z26">
        <f t="shared" si="0"/>
        <v>2.8545895061728395</v>
      </c>
    </row>
    <row r="27" spans="1:26" x14ac:dyDescent="0.35">
      <c r="A27" t="s">
        <v>56</v>
      </c>
      <c r="B27" t="s">
        <v>40</v>
      </c>
      <c r="C27" t="s">
        <v>40</v>
      </c>
      <c r="D27" t="s">
        <v>46</v>
      </c>
      <c r="E27">
        <v>54.510000000000019</v>
      </c>
      <c r="F27">
        <v>10</v>
      </c>
      <c r="G27">
        <v>0</v>
      </c>
      <c r="H27">
        <v>0</v>
      </c>
      <c r="I27">
        <v>0</v>
      </c>
      <c r="J27">
        <v>1</v>
      </c>
      <c r="K27">
        <v>4</v>
      </c>
      <c r="L27">
        <v>6</v>
      </c>
      <c r="M27">
        <v>7</v>
      </c>
      <c r="N27">
        <v>7</v>
      </c>
      <c r="O27">
        <v>9</v>
      </c>
      <c r="P27">
        <v>0.9</v>
      </c>
      <c r="Q27">
        <v>0.61699999999999999</v>
      </c>
      <c r="R27">
        <v>8.9000000000000051E-2</v>
      </c>
      <c r="S27">
        <v>0.28099999999999986</v>
      </c>
      <c r="T27">
        <v>0.82777777777777795</v>
      </c>
      <c r="U27">
        <v>0</v>
      </c>
      <c r="V27">
        <v>0.83749999999999947</v>
      </c>
      <c r="W27">
        <v>0.47333333333333388</v>
      </c>
      <c r="X27">
        <v>0.28666666666666646</v>
      </c>
      <c r="Y27">
        <v>8.9700000000000006</v>
      </c>
      <c r="Z27">
        <f t="shared" si="0"/>
        <v>1.3758086419753086</v>
      </c>
    </row>
    <row r="28" spans="1:26" x14ac:dyDescent="0.35">
      <c r="A28" t="s">
        <v>57</v>
      </c>
      <c r="B28" t="s">
        <v>40</v>
      </c>
      <c r="C28" t="s">
        <v>40</v>
      </c>
      <c r="D28" t="s">
        <v>46</v>
      </c>
      <c r="E28">
        <v>114.06</v>
      </c>
      <c r="F28">
        <v>10</v>
      </c>
      <c r="G28">
        <v>0</v>
      </c>
      <c r="H28">
        <v>1</v>
      </c>
      <c r="I28">
        <v>1</v>
      </c>
      <c r="J28">
        <v>1</v>
      </c>
      <c r="K28">
        <v>2</v>
      </c>
      <c r="L28">
        <v>6</v>
      </c>
      <c r="M28">
        <v>7</v>
      </c>
      <c r="N28">
        <v>7</v>
      </c>
      <c r="O28">
        <v>7</v>
      </c>
      <c r="P28">
        <v>0.7</v>
      </c>
      <c r="Q28">
        <v>0.42200000000000026</v>
      </c>
      <c r="R28">
        <v>0.56555555555555559</v>
      </c>
      <c r="S28">
        <v>1.2244444444444444</v>
      </c>
      <c r="T28">
        <v>0.68777777777777749</v>
      </c>
      <c r="U28">
        <v>0.36625000000000019</v>
      </c>
      <c r="V28">
        <v>0.74749999999999961</v>
      </c>
      <c r="W28">
        <v>3.8800000000000003</v>
      </c>
      <c r="X28">
        <v>6.3466666666666667</v>
      </c>
      <c r="Y28">
        <v>7.1966666666666654</v>
      </c>
      <c r="Z28">
        <f t="shared" si="0"/>
        <v>2.3818734567901232</v>
      </c>
    </row>
    <row r="29" spans="1:26" x14ac:dyDescent="0.35">
      <c r="A29" t="s">
        <v>58</v>
      </c>
      <c r="B29" t="s">
        <v>40</v>
      </c>
      <c r="C29" t="s">
        <v>40</v>
      </c>
      <c r="D29" t="s">
        <v>46</v>
      </c>
      <c r="E29">
        <v>126.98</v>
      </c>
      <c r="F29">
        <v>10</v>
      </c>
      <c r="G29">
        <v>0</v>
      </c>
      <c r="H29">
        <v>0</v>
      </c>
      <c r="I29">
        <v>0</v>
      </c>
      <c r="J29">
        <v>0</v>
      </c>
      <c r="K29">
        <v>1</v>
      </c>
      <c r="L29">
        <v>6</v>
      </c>
      <c r="M29">
        <v>6</v>
      </c>
      <c r="N29">
        <v>6</v>
      </c>
      <c r="O29">
        <v>6</v>
      </c>
      <c r="P29">
        <v>0.6</v>
      </c>
      <c r="Q29">
        <v>0.32699999999999996</v>
      </c>
      <c r="R29">
        <v>0.76100000000000012</v>
      </c>
      <c r="S29">
        <v>0.77099999999999991</v>
      </c>
      <c r="T29">
        <v>0</v>
      </c>
      <c r="U29">
        <v>0.33111111111111113</v>
      </c>
      <c r="V29">
        <v>2.1524999999999999</v>
      </c>
      <c r="W29">
        <v>4.6449999999999996</v>
      </c>
      <c r="X29">
        <v>4.1950000000000003</v>
      </c>
      <c r="Y29">
        <v>6.2225000000000001</v>
      </c>
      <c r="Z29">
        <f t="shared" si="0"/>
        <v>2.1561234567901235</v>
      </c>
    </row>
    <row r="30" spans="1:26" x14ac:dyDescent="0.35">
      <c r="A30" t="s">
        <v>59</v>
      </c>
      <c r="B30" t="s">
        <v>40</v>
      </c>
      <c r="C30" t="s">
        <v>40</v>
      </c>
      <c r="D30" t="s">
        <v>46</v>
      </c>
      <c r="E30">
        <v>125.39999999999998</v>
      </c>
      <c r="F30">
        <v>10</v>
      </c>
      <c r="G30">
        <v>0</v>
      </c>
      <c r="H30">
        <v>0</v>
      </c>
      <c r="I30">
        <v>1</v>
      </c>
      <c r="J30">
        <v>1</v>
      </c>
      <c r="K30">
        <v>2</v>
      </c>
      <c r="L30">
        <v>3</v>
      </c>
      <c r="M30">
        <v>4</v>
      </c>
      <c r="N30">
        <v>4</v>
      </c>
      <c r="O30">
        <v>4</v>
      </c>
      <c r="P30">
        <v>0.4</v>
      </c>
      <c r="Q30">
        <v>0.29499999999999993</v>
      </c>
      <c r="R30">
        <v>0.64300000000000002</v>
      </c>
      <c r="S30">
        <v>0.97222222222222221</v>
      </c>
      <c r="T30">
        <v>0.68444444444444441</v>
      </c>
      <c r="U30">
        <v>0.46750000000000025</v>
      </c>
      <c r="V30">
        <v>1.7614285714285713</v>
      </c>
      <c r="W30">
        <v>3.1883333333333339</v>
      </c>
      <c r="X30">
        <v>5.0033333333333339</v>
      </c>
      <c r="Y30">
        <v>2.11</v>
      </c>
      <c r="Z30">
        <f t="shared" si="0"/>
        <v>1.680584656084656</v>
      </c>
    </row>
    <row r="31" spans="1:26" x14ac:dyDescent="0.35">
      <c r="A31" t="s">
        <v>60</v>
      </c>
      <c r="B31" t="s">
        <v>40</v>
      </c>
      <c r="C31" t="s">
        <v>40</v>
      </c>
      <c r="D31" t="s">
        <v>46</v>
      </c>
      <c r="E31">
        <v>161.59000000000003</v>
      </c>
      <c r="F31">
        <v>10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2</v>
      </c>
      <c r="O31">
        <v>3</v>
      </c>
      <c r="P31">
        <v>0.3</v>
      </c>
      <c r="Q31">
        <v>0.33200000000000002</v>
      </c>
      <c r="R31">
        <v>0.6379999999999999</v>
      </c>
      <c r="S31">
        <v>0.67500000000000004</v>
      </c>
      <c r="T31">
        <v>1.6330000000000002</v>
      </c>
      <c r="U31">
        <v>1.754</v>
      </c>
      <c r="V31">
        <v>1.8399999999999999</v>
      </c>
      <c r="W31">
        <v>2.7244444444444444</v>
      </c>
      <c r="X31">
        <v>3.7174999999999998</v>
      </c>
      <c r="Y31">
        <v>2.3342857142857141</v>
      </c>
      <c r="Z31">
        <f t="shared" si="0"/>
        <v>1.7386922398589064</v>
      </c>
    </row>
    <row r="32" spans="1:26" x14ac:dyDescent="0.35">
      <c r="A32" t="s">
        <v>61</v>
      </c>
      <c r="B32" t="s">
        <v>26</v>
      </c>
      <c r="C32" t="s">
        <v>27</v>
      </c>
      <c r="D32" t="s">
        <v>62</v>
      </c>
      <c r="E32">
        <v>278.24000000000007</v>
      </c>
      <c r="F32">
        <v>10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1.0680000000000001</v>
      </c>
      <c r="R32">
        <v>0.7090000000000003</v>
      </c>
      <c r="S32">
        <v>1.6940000000000002</v>
      </c>
      <c r="T32">
        <v>2.3839999999999999</v>
      </c>
      <c r="U32">
        <v>2.6070000000000002</v>
      </c>
      <c r="V32">
        <v>1.3790000000000002</v>
      </c>
      <c r="W32">
        <v>2.4020000000000001</v>
      </c>
      <c r="X32">
        <v>4.6689999999999996</v>
      </c>
      <c r="Y32">
        <v>5.4399999999999995</v>
      </c>
      <c r="Z32">
        <f t="shared" si="0"/>
        <v>2.4835555555555553</v>
      </c>
    </row>
    <row r="33" spans="1:26" x14ac:dyDescent="0.35">
      <c r="A33" t="s">
        <v>63</v>
      </c>
      <c r="B33" t="s">
        <v>26</v>
      </c>
      <c r="C33" t="s">
        <v>27</v>
      </c>
      <c r="D33" t="s">
        <v>62</v>
      </c>
      <c r="E33">
        <v>269.59999999999997</v>
      </c>
      <c r="F33">
        <v>10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0.26700000000000002</v>
      </c>
      <c r="R33">
        <v>0.34700000000000025</v>
      </c>
      <c r="S33">
        <v>1.0849999999999997</v>
      </c>
      <c r="T33">
        <v>2.3159999999999998</v>
      </c>
      <c r="U33">
        <v>1.3660000000000001</v>
      </c>
      <c r="V33">
        <v>2.8639999999999999</v>
      </c>
      <c r="W33">
        <v>3.4300000000000006</v>
      </c>
      <c r="X33">
        <v>4.0110000000000001</v>
      </c>
      <c r="Y33">
        <v>5.0869999999999997</v>
      </c>
      <c r="Z33">
        <f t="shared" si="0"/>
        <v>2.3081111111111112</v>
      </c>
    </row>
    <row r="34" spans="1:26" x14ac:dyDescent="0.35">
      <c r="A34" t="s">
        <v>64</v>
      </c>
      <c r="B34" t="s">
        <v>26</v>
      </c>
      <c r="C34" t="s">
        <v>27</v>
      </c>
      <c r="D34" t="s">
        <v>62</v>
      </c>
      <c r="E34">
        <v>228.27000000000004</v>
      </c>
      <c r="F34">
        <v>10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</v>
      </c>
      <c r="O34">
        <v>1</v>
      </c>
      <c r="P34">
        <v>0.1</v>
      </c>
      <c r="Q34">
        <v>3.9999999999999855E-2</v>
      </c>
      <c r="R34">
        <v>0.94700000000000006</v>
      </c>
      <c r="S34">
        <v>1.004</v>
      </c>
      <c r="T34">
        <v>1.4580000000000002</v>
      </c>
      <c r="U34">
        <v>0.52500000000000002</v>
      </c>
      <c r="V34">
        <v>2.17</v>
      </c>
      <c r="W34">
        <v>2.1770000000000005</v>
      </c>
      <c r="X34">
        <v>4.3655555555555559</v>
      </c>
      <c r="Y34">
        <v>5.0999999999999996</v>
      </c>
      <c r="Z34">
        <f t="shared" si="0"/>
        <v>1.9762839506172842</v>
      </c>
    </row>
    <row r="35" spans="1:26" x14ac:dyDescent="0.35">
      <c r="A35" t="s">
        <v>65</v>
      </c>
      <c r="B35" t="s">
        <v>26</v>
      </c>
      <c r="C35" t="s">
        <v>27</v>
      </c>
      <c r="D35" t="s">
        <v>62</v>
      </c>
      <c r="E35">
        <v>317.27000000000004</v>
      </c>
      <c r="F35">
        <v>10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0.57699999999999996</v>
      </c>
      <c r="R35">
        <v>1.8529999999999998</v>
      </c>
      <c r="S35">
        <v>2.8250000000000002</v>
      </c>
      <c r="T35">
        <v>0.95899999999999963</v>
      </c>
      <c r="U35">
        <v>2.5220000000000002</v>
      </c>
      <c r="V35">
        <v>4.1779999999999999</v>
      </c>
      <c r="W35">
        <v>3.6229999999999998</v>
      </c>
      <c r="X35">
        <v>4.8600000000000003</v>
      </c>
      <c r="Y35">
        <v>4.367</v>
      </c>
      <c r="Z35">
        <f t="shared" si="0"/>
        <v>2.8626666666666671</v>
      </c>
    </row>
    <row r="36" spans="1:26" x14ac:dyDescent="0.35">
      <c r="A36" t="s">
        <v>66</v>
      </c>
      <c r="B36" t="s">
        <v>26</v>
      </c>
      <c r="C36" t="s">
        <v>27</v>
      </c>
      <c r="D36" t="s">
        <v>62</v>
      </c>
      <c r="E36">
        <v>305.77000000000004</v>
      </c>
      <c r="F36">
        <v>10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2</v>
      </c>
      <c r="O36">
        <v>2</v>
      </c>
      <c r="P36">
        <v>0.2</v>
      </c>
      <c r="Q36">
        <v>0.83399999999999996</v>
      </c>
      <c r="R36">
        <v>2.1030000000000002</v>
      </c>
      <c r="S36">
        <v>2.52</v>
      </c>
      <c r="T36">
        <v>1.2190000000000001</v>
      </c>
      <c r="U36">
        <v>2.577</v>
      </c>
      <c r="V36">
        <v>4.3609999999999998</v>
      </c>
      <c r="W36">
        <v>4.4522222222222219</v>
      </c>
      <c r="X36">
        <v>6.1762500000000005</v>
      </c>
      <c r="Y36">
        <v>3.5837500000000002</v>
      </c>
      <c r="Z36">
        <f t="shared" si="0"/>
        <v>3.0918024691358021</v>
      </c>
    </row>
    <row r="37" spans="1:26" x14ac:dyDescent="0.35">
      <c r="A37" t="s">
        <v>67</v>
      </c>
      <c r="B37" t="s">
        <v>34</v>
      </c>
      <c r="C37" t="s">
        <v>34</v>
      </c>
      <c r="D37" t="s">
        <v>62</v>
      </c>
      <c r="E37">
        <v>238.81</v>
      </c>
      <c r="F37">
        <v>10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0.36799999999999999</v>
      </c>
      <c r="R37">
        <v>0.89699999999999991</v>
      </c>
      <c r="S37">
        <v>0.69899999999999984</v>
      </c>
      <c r="T37">
        <v>1.8820000000000001</v>
      </c>
      <c r="U37">
        <v>2.5780000000000003</v>
      </c>
      <c r="V37">
        <v>1.839</v>
      </c>
      <c r="W37">
        <v>3.4490000000000003</v>
      </c>
      <c r="X37">
        <v>3.5680000000000001</v>
      </c>
      <c r="Y37">
        <v>3.9479999999999995</v>
      </c>
      <c r="Z37">
        <f t="shared" si="0"/>
        <v>2.1364444444444444</v>
      </c>
    </row>
    <row r="38" spans="1:26" x14ac:dyDescent="0.35">
      <c r="A38" t="s">
        <v>68</v>
      </c>
      <c r="B38" t="s">
        <v>34</v>
      </c>
      <c r="C38" t="s">
        <v>34</v>
      </c>
      <c r="D38" t="s">
        <v>62</v>
      </c>
      <c r="E38">
        <v>217.35000000000002</v>
      </c>
      <c r="F38">
        <v>10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2</v>
      </c>
      <c r="O38">
        <v>2</v>
      </c>
      <c r="P38">
        <v>0.2</v>
      </c>
      <c r="Q38">
        <v>0.30399999999999994</v>
      </c>
      <c r="R38">
        <v>0.44000000000000022</v>
      </c>
      <c r="S38">
        <v>1.0149999999999999</v>
      </c>
      <c r="T38">
        <v>2.19</v>
      </c>
      <c r="U38">
        <v>0.98799999999999988</v>
      </c>
      <c r="V38">
        <v>1.4920000000000002</v>
      </c>
      <c r="W38">
        <v>2.4788888888888891</v>
      </c>
      <c r="X38">
        <v>4.07</v>
      </c>
      <c r="Y38">
        <v>5.5437500000000002</v>
      </c>
      <c r="Z38">
        <f t="shared" si="0"/>
        <v>2.0579598765432099</v>
      </c>
    </row>
    <row r="39" spans="1:26" x14ac:dyDescent="0.35">
      <c r="A39" t="s">
        <v>69</v>
      </c>
      <c r="B39" t="s">
        <v>34</v>
      </c>
      <c r="C39" t="s">
        <v>34</v>
      </c>
      <c r="D39" t="s">
        <v>62</v>
      </c>
      <c r="E39">
        <v>134.86000000000001</v>
      </c>
      <c r="F39">
        <v>10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1</v>
      </c>
      <c r="P39">
        <v>0.1</v>
      </c>
      <c r="Q39">
        <v>0.20999999999999996</v>
      </c>
      <c r="R39">
        <v>0.65699999999999981</v>
      </c>
      <c r="S39">
        <v>9.4000000000000125E-2</v>
      </c>
      <c r="T39">
        <v>0.19499999999999992</v>
      </c>
      <c r="U39">
        <v>0.80099999999999993</v>
      </c>
      <c r="V39">
        <v>0.72499999999999998</v>
      </c>
      <c r="W39">
        <v>1.3939999999999999</v>
      </c>
      <c r="X39">
        <v>2.1744444444444446</v>
      </c>
      <c r="Y39">
        <v>2.3288888888888888</v>
      </c>
      <c r="Z39">
        <f t="shared" si="0"/>
        <v>0.95325925925925914</v>
      </c>
    </row>
    <row r="40" spans="1:26" x14ac:dyDescent="0.35">
      <c r="A40" t="s">
        <v>70</v>
      </c>
      <c r="B40" t="s">
        <v>34</v>
      </c>
      <c r="C40" t="s">
        <v>34</v>
      </c>
      <c r="D40" t="s">
        <v>62</v>
      </c>
      <c r="E40">
        <v>213.66000000000003</v>
      </c>
      <c r="F40">
        <v>10</v>
      </c>
      <c r="G40">
        <v>0</v>
      </c>
      <c r="H40">
        <v>1</v>
      </c>
      <c r="I40">
        <v>1</v>
      </c>
      <c r="J40">
        <v>3</v>
      </c>
      <c r="K40">
        <v>3</v>
      </c>
      <c r="L40">
        <v>3</v>
      </c>
      <c r="M40">
        <v>3</v>
      </c>
      <c r="N40">
        <v>3</v>
      </c>
      <c r="O40">
        <v>4</v>
      </c>
      <c r="P40">
        <v>0.4</v>
      </c>
      <c r="Q40">
        <v>0.79100000000000004</v>
      </c>
      <c r="R40">
        <v>1.832222222222222</v>
      </c>
      <c r="S40">
        <v>1.4877777777777783</v>
      </c>
      <c r="T40">
        <v>2.3285714285714283</v>
      </c>
      <c r="U40">
        <v>3.2399999999999998</v>
      </c>
      <c r="V40">
        <v>2.4971428571428573</v>
      </c>
      <c r="W40">
        <v>4.9000000000000004</v>
      </c>
      <c r="X40">
        <v>4.2314285714285713</v>
      </c>
      <c r="Y40">
        <v>2.3816666666666659</v>
      </c>
      <c r="Z40">
        <f t="shared" si="0"/>
        <v>2.6322010582010589</v>
      </c>
    </row>
    <row r="41" spans="1:26" x14ac:dyDescent="0.35">
      <c r="A41" t="s">
        <v>71</v>
      </c>
      <c r="B41" t="s">
        <v>34</v>
      </c>
      <c r="C41" t="s">
        <v>34</v>
      </c>
      <c r="D41" t="s">
        <v>62</v>
      </c>
      <c r="E41">
        <v>339.03000000000003</v>
      </c>
      <c r="F41">
        <v>10</v>
      </c>
      <c r="G41">
        <v>0</v>
      </c>
      <c r="H41">
        <v>0</v>
      </c>
      <c r="I41">
        <v>1</v>
      </c>
      <c r="J41">
        <v>1</v>
      </c>
      <c r="K41">
        <v>1</v>
      </c>
      <c r="L41">
        <v>1</v>
      </c>
      <c r="M41">
        <v>1</v>
      </c>
      <c r="N41">
        <v>2</v>
      </c>
      <c r="O41">
        <v>2</v>
      </c>
      <c r="P41">
        <v>0.2</v>
      </c>
      <c r="Q41">
        <v>0.69199999999999995</v>
      </c>
      <c r="R41">
        <v>1.6739999999999999</v>
      </c>
      <c r="S41">
        <v>2.1399999999999997</v>
      </c>
      <c r="T41">
        <v>2.8688888888888888</v>
      </c>
      <c r="U41">
        <v>2.681111111111111</v>
      </c>
      <c r="V41">
        <v>3.6544444444444446</v>
      </c>
      <c r="W41">
        <v>5.072222222222222</v>
      </c>
      <c r="X41">
        <v>6.2750000000000004</v>
      </c>
      <c r="Y41">
        <v>6.95</v>
      </c>
      <c r="Z41">
        <f t="shared" si="0"/>
        <v>3.5564074074074079</v>
      </c>
    </row>
    <row r="42" spans="1:26" x14ac:dyDescent="0.35">
      <c r="A42" t="s">
        <v>72</v>
      </c>
      <c r="B42" t="s">
        <v>40</v>
      </c>
      <c r="C42" t="s">
        <v>40</v>
      </c>
      <c r="D42" t="s">
        <v>62</v>
      </c>
      <c r="E42">
        <v>92.579999999999984</v>
      </c>
      <c r="F42">
        <v>10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4</v>
      </c>
      <c r="O42">
        <v>5</v>
      </c>
      <c r="P42">
        <v>0.5</v>
      </c>
      <c r="Q42">
        <v>0.67300000000000004</v>
      </c>
      <c r="R42">
        <v>0.61099999999999999</v>
      </c>
      <c r="S42">
        <v>1.2520000000000002</v>
      </c>
      <c r="T42">
        <v>1.7649999999999999</v>
      </c>
      <c r="U42">
        <v>1.1519999999999999</v>
      </c>
      <c r="V42">
        <v>1.391</v>
      </c>
      <c r="W42">
        <v>0.41111111111111104</v>
      </c>
      <c r="X42">
        <v>0</v>
      </c>
      <c r="Y42">
        <v>0.93199999999999972</v>
      </c>
      <c r="Z42">
        <f t="shared" si="0"/>
        <v>0.90967901234567905</v>
      </c>
    </row>
    <row r="43" spans="1:26" x14ac:dyDescent="0.35">
      <c r="A43" t="s">
        <v>73</v>
      </c>
      <c r="B43" t="s">
        <v>40</v>
      </c>
      <c r="C43" t="s">
        <v>40</v>
      </c>
      <c r="D43" t="s">
        <v>62</v>
      </c>
      <c r="E43">
        <v>76.759999999999991</v>
      </c>
      <c r="F43">
        <v>9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3</v>
      </c>
      <c r="N43">
        <v>5</v>
      </c>
      <c r="O43">
        <v>7</v>
      </c>
      <c r="P43">
        <v>0.77777777777777779</v>
      </c>
      <c r="Q43">
        <v>1.4533333333333336</v>
      </c>
      <c r="R43">
        <v>0.46444444444444444</v>
      </c>
      <c r="S43">
        <v>1.1944444444444444</v>
      </c>
      <c r="T43">
        <v>1.4233333333333333</v>
      </c>
      <c r="U43">
        <v>0.97222222222222221</v>
      </c>
      <c r="V43">
        <v>0.94888888888888878</v>
      </c>
      <c r="W43">
        <v>0</v>
      </c>
      <c r="X43">
        <v>0.24499999999999922</v>
      </c>
      <c r="Y43">
        <v>0.84500000000000064</v>
      </c>
      <c r="Z43">
        <f t="shared" si="0"/>
        <v>0.83851851851851855</v>
      </c>
    </row>
    <row r="44" spans="1:26" x14ac:dyDescent="0.35">
      <c r="A44" t="s">
        <v>74</v>
      </c>
      <c r="B44" t="s">
        <v>40</v>
      </c>
      <c r="C44" t="s">
        <v>40</v>
      </c>
      <c r="D44" t="s">
        <v>62</v>
      </c>
      <c r="E44">
        <v>58.150000000000034</v>
      </c>
      <c r="F44">
        <v>10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5</v>
      </c>
      <c r="N44">
        <v>7</v>
      </c>
      <c r="O44">
        <v>9</v>
      </c>
      <c r="P44">
        <v>0.9</v>
      </c>
      <c r="Q44">
        <v>0.34100000000000003</v>
      </c>
      <c r="R44">
        <v>0.72499999999999998</v>
      </c>
      <c r="S44">
        <v>0.84800000000000009</v>
      </c>
      <c r="T44">
        <v>0.49200000000000016</v>
      </c>
      <c r="U44">
        <v>0.69199999999999984</v>
      </c>
      <c r="V44">
        <v>4.2000000000000169E-2</v>
      </c>
      <c r="W44">
        <v>0.31599999999999967</v>
      </c>
      <c r="X44">
        <v>0.48000000000000043</v>
      </c>
      <c r="Y44">
        <v>1.3200000000000003</v>
      </c>
      <c r="Z44">
        <f t="shared" si="0"/>
        <v>0.58400000000000007</v>
      </c>
    </row>
    <row r="45" spans="1:26" x14ac:dyDescent="0.35">
      <c r="A45" t="s">
        <v>75</v>
      </c>
      <c r="B45" t="s">
        <v>40</v>
      </c>
      <c r="C45" t="s">
        <v>40</v>
      </c>
      <c r="D45" t="s">
        <v>62</v>
      </c>
      <c r="E45">
        <v>58.829999999999984</v>
      </c>
      <c r="F45">
        <v>10</v>
      </c>
      <c r="G45">
        <v>0</v>
      </c>
      <c r="H45">
        <v>0</v>
      </c>
      <c r="I45">
        <v>0</v>
      </c>
      <c r="J45">
        <v>2</v>
      </c>
      <c r="K45">
        <v>4</v>
      </c>
      <c r="L45">
        <v>8</v>
      </c>
      <c r="M45">
        <v>9</v>
      </c>
      <c r="N45">
        <v>10</v>
      </c>
      <c r="O45">
        <v>10</v>
      </c>
      <c r="P45">
        <v>1</v>
      </c>
      <c r="Q45">
        <v>0.5259999999999998</v>
      </c>
      <c r="R45">
        <v>1.7450000000000003</v>
      </c>
      <c r="S45">
        <v>0.89400000000000013</v>
      </c>
      <c r="T45">
        <v>0.23499999999999988</v>
      </c>
      <c r="U45">
        <v>0.47500000000000026</v>
      </c>
      <c r="V45">
        <v>0</v>
      </c>
      <c r="W45">
        <v>0</v>
      </c>
      <c r="X45">
        <v>0</v>
      </c>
      <c r="Y45">
        <v>0</v>
      </c>
      <c r="Z45">
        <f t="shared" si="0"/>
        <v>0.43055555555555558</v>
      </c>
    </row>
    <row r="46" spans="1:26" x14ac:dyDescent="0.35">
      <c r="A46" t="s">
        <v>76</v>
      </c>
      <c r="B46" t="s">
        <v>40</v>
      </c>
      <c r="C46" t="s">
        <v>40</v>
      </c>
      <c r="D46" t="s">
        <v>62</v>
      </c>
      <c r="E46">
        <v>58.570000000000022</v>
      </c>
      <c r="F46">
        <v>10</v>
      </c>
      <c r="G46">
        <v>0</v>
      </c>
      <c r="H46">
        <v>0</v>
      </c>
      <c r="I46">
        <v>0</v>
      </c>
      <c r="J46">
        <v>0</v>
      </c>
      <c r="K46">
        <v>1</v>
      </c>
      <c r="L46">
        <v>2</v>
      </c>
      <c r="M46">
        <v>4</v>
      </c>
      <c r="N46">
        <v>7</v>
      </c>
      <c r="O46">
        <v>9</v>
      </c>
      <c r="P46">
        <v>0.9</v>
      </c>
      <c r="Q46">
        <v>0.58600000000000008</v>
      </c>
      <c r="R46">
        <v>1.6229999999999998</v>
      </c>
      <c r="S46">
        <v>1.421</v>
      </c>
      <c r="T46">
        <v>0.46400000000000008</v>
      </c>
      <c r="U46">
        <v>0.33444444444444421</v>
      </c>
      <c r="V46">
        <v>0</v>
      </c>
      <c r="W46">
        <v>0.12666666666666662</v>
      </c>
      <c r="X46">
        <v>0</v>
      </c>
      <c r="Y46">
        <v>0.20999999999999908</v>
      </c>
      <c r="Z46">
        <f t="shared" si="0"/>
        <v>0.5294567901234567</v>
      </c>
    </row>
    <row r="47" spans="1:26" x14ac:dyDescent="0.35">
      <c r="A47" t="s">
        <v>77</v>
      </c>
      <c r="B47" t="s">
        <v>26</v>
      </c>
      <c r="C47" t="s">
        <v>27</v>
      </c>
      <c r="D47" t="s">
        <v>78</v>
      </c>
      <c r="E47">
        <v>154.41000000000003</v>
      </c>
      <c r="F47">
        <v>9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0.3355555555555555</v>
      </c>
      <c r="R47">
        <v>0.55333333333333357</v>
      </c>
      <c r="S47">
        <v>0.58444444444444466</v>
      </c>
      <c r="T47">
        <v>1.5833333333333333</v>
      </c>
      <c r="U47">
        <v>1.6400000000000001</v>
      </c>
      <c r="V47">
        <v>1.6533333333333333</v>
      </c>
      <c r="W47">
        <v>1.9444444444444444</v>
      </c>
      <c r="X47">
        <v>2.9788888888888887</v>
      </c>
      <c r="Y47">
        <v>2.7188888888888894</v>
      </c>
      <c r="Z47">
        <f t="shared" si="0"/>
        <v>1.5546913580246915</v>
      </c>
    </row>
    <row r="48" spans="1:26" x14ac:dyDescent="0.35">
      <c r="A48" t="s">
        <v>79</v>
      </c>
      <c r="B48" t="s">
        <v>26</v>
      </c>
      <c r="C48" t="s">
        <v>27</v>
      </c>
      <c r="D48" t="s">
        <v>78</v>
      </c>
      <c r="E48">
        <v>181.24000000000007</v>
      </c>
      <c r="F48">
        <v>10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0.34700000000000025</v>
      </c>
      <c r="R48">
        <v>0.26999999999999991</v>
      </c>
      <c r="S48">
        <v>0.77799999999999991</v>
      </c>
      <c r="T48">
        <v>1.0010000000000001</v>
      </c>
      <c r="U48">
        <v>2.1139999999999999</v>
      </c>
      <c r="V48">
        <v>2.0300000000000002</v>
      </c>
      <c r="W48">
        <v>3.6890000000000001</v>
      </c>
      <c r="X48">
        <v>2.879</v>
      </c>
      <c r="Y48">
        <v>2.137</v>
      </c>
      <c r="Z48">
        <f t="shared" si="0"/>
        <v>1.6938888888888888</v>
      </c>
    </row>
    <row r="49" spans="1:26" x14ac:dyDescent="0.35">
      <c r="A49" t="s">
        <v>80</v>
      </c>
      <c r="B49" t="s">
        <v>26</v>
      </c>
      <c r="C49" t="s">
        <v>27</v>
      </c>
      <c r="D49" t="s">
        <v>78</v>
      </c>
      <c r="E49">
        <v>185.49000000000004</v>
      </c>
      <c r="F49">
        <v>10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1</v>
      </c>
      <c r="P49">
        <v>0.1</v>
      </c>
      <c r="Q49">
        <v>0.26799999999999996</v>
      </c>
      <c r="R49">
        <v>0.88200000000000001</v>
      </c>
      <c r="S49">
        <v>0.99600000000000011</v>
      </c>
      <c r="T49">
        <v>0.74399999999999999</v>
      </c>
      <c r="U49">
        <v>1.335</v>
      </c>
      <c r="V49">
        <v>1.736</v>
      </c>
      <c r="W49">
        <v>2.2649999999999997</v>
      </c>
      <c r="X49">
        <v>4.3355555555555556</v>
      </c>
      <c r="Y49">
        <v>3.1655555555555552</v>
      </c>
      <c r="Z49">
        <f t="shared" si="0"/>
        <v>1.7474567901234566</v>
      </c>
    </row>
    <row r="50" spans="1:26" x14ac:dyDescent="0.35">
      <c r="A50" t="s">
        <v>81</v>
      </c>
      <c r="B50" t="s">
        <v>26</v>
      </c>
      <c r="C50" t="s">
        <v>27</v>
      </c>
      <c r="D50" t="s">
        <v>78</v>
      </c>
      <c r="E50">
        <v>196.42000000000004</v>
      </c>
      <c r="F50">
        <v>10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2</v>
      </c>
      <c r="O50">
        <v>2</v>
      </c>
      <c r="P50">
        <v>0.2</v>
      </c>
      <c r="Q50">
        <v>0.45099999999999979</v>
      </c>
      <c r="R50">
        <v>0.64900000000000002</v>
      </c>
      <c r="S50">
        <v>0.96800000000000019</v>
      </c>
      <c r="T50">
        <v>1.284</v>
      </c>
      <c r="U50">
        <v>1.579</v>
      </c>
      <c r="V50">
        <v>1.8399999999999999</v>
      </c>
      <c r="W50">
        <v>2.9725000000000001</v>
      </c>
      <c r="X50">
        <v>3.3999999999999995</v>
      </c>
      <c r="Y50">
        <v>3.6012499999999998</v>
      </c>
      <c r="Z50">
        <f t="shared" si="0"/>
        <v>1.8605277777777778</v>
      </c>
    </row>
    <row r="51" spans="1:26" x14ac:dyDescent="0.35">
      <c r="A51" t="s">
        <v>82</v>
      </c>
      <c r="B51" t="s">
        <v>26</v>
      </c>
      <c r="C51" t="s">
        <v>27</v>
      </c>
      <c r="D51" t="s">
        <v>78</v>
      </c>
      <c r="E51">
        <v>213.22</v>
      </c>
      <c r="F51">
        <v>10</v>
      </c>
      <c r="G51">
        <v>0</v>
      </c>
      <c r="H51">
        <v>0</v>
      </c>
      <c r="I51">
        <v>1</v>
      </c>
      <c r="J51">
        <v>1</v>
      </c>
      <c r="K51">
        <v>1</v>
      </c>
      <c r="L51">
        <v>2</v>
      </c>
      <c r="M51">
        <v>2</v>
      </c>
      <c r="N51">
        <v>2</v>
      </c>
      <c r="O51">
        <v>2</v>
      </c>
      <c r="P51">
        <v>0.2</v>
      </c>
      <c r="Q51">
        <v>0.32699999999999996</v>
      </c>
      <c r="R51">
        <v>0.75000000000000022</v>
      </c>
      <c r="S51">
        <v>0.92888888888888888</v>
      </c>
      <c r="T51">
        <v>0.99111111111111128</v>
      </c>
      <c r="U51">
        <v>1.588888888888889</v>
      </c>
      <c r="V51">
        <v>2.835</v>
      </c>
      <c r="W51">
        <v>3.4837499999999997</v>
      </c>
      <c r="X51">
        <v>3.6425000000000001</v>
      </c>
      <c r="Y51">
        <v>4.7850000000000001</v>
      </c>
      <c r="Z51">
        <f t="shared" si="0"/>
        <v>2.1480154320987657</v>
      </c>
    </row>
    <row r="52" spans="1:26" x14ac:dyDescent="0.35">
      <c r="A52" t="s">
        <v>83</v>
      </c>
      <c r="B52" t="s">
        <v>34</v>
      </c>
      <c r="C52" t="s">
        <v>34</v>
      </c>
      <c r="D52" t="s">
        <v>78</v>
      </c>
      <c r="E52">
        <v>154.88999999999999</v>
      </c>
      <c r="F52">
        <v>10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0.1</v>
      </c>
      <c r="Q52">
        <v>0.15700000000000003</v>
      </c>
      <c r="R52">
        <v>0.25399999999999989</v>
      </c>
      <c r="S52">
        <v>0.52600000000000002</v>
      </c>
      <c r="T52">
        <v>0.90399999999999991</v>
      </c>
      <c r="U52">
        <v>0.77899999999999991</v>
      </c>
      <c r="V52">
        <v>1.5629999999999999</v>
      </c>
      <c r="W52">
        <v>2.9200000000000004</v>
      </c>
      <c r="X52">
        <v>2.4720000000000004</v>
      </c>
      <c r="Y52">
        <v>2.796666666666666</v>
      </c>
      <c r="Z52">
        <f t="shared" si="0"/>
        <v>1.3746296296296296</v>
      </c>
    </row>
    <row r="53" spans="1:26" x14ac:dyDescent="0.35">
      <c r="A53" t="s">
        <v>84</v>
      </c>
      <c r="B53" t="s">
        <v>34</v>
      </c>
      <c r="C53" t="s">
        <v>34</v>
      </c>
      <c r="D53" t="s">
        <v>78</v>
      </c>
      <c r="E53">
        <v>212.27999999999997</v>
      </c>
      <c r="F53">
        <v>10</v>
      </c>
      <c r="G53">
        <v>0</v>
      </c>
      <c r="H53">
        <v>0</v>
      </c>
      <c r="I53">
        <v>0</v>
      </c>
      <c r="J53">
        <v>0</v>
      </c>
      <c r="K53">
        <v>1</v>
      </c>
      <c r="L53">
        <v>1</v>
      </c>
      <c r="M53">
        <v>1</v>
      </c>
      <c r="N53">
        <v>2</v>
      </c>
      <c r="O53">
        <v>4</v>
      </c>
      <c r="P53">
        <v>0.4</v>
      </c>
      <c r="Q53">
        <v>0.41500000000000004</v>
      </c>
      <c r="R53">
        <v>1.3800000000000001</v>
      </c>
      <c r="S53">
        <v>0.98999999999999988</v>
      </c>
      <c r="T53">
        <v>0.98000000000000009</v>
      </c>
      <c r="U53">
        <v>1.9888888888888887</v>
      </c>
      <c r="V53">
        <v>2.4522222222222223</v>
      </c>
      <c r="W53">
        <v>3.2511111111111108</v>
      </c>
      <c r="X53">
        <v>3.19875</v>
      </c>
      <c r="Y53">
        <v>5.1433333333333335</v>
      </c>
      <c r="Z53">
        <f t="shared" si="0"/>
        <v>2.199922839506173</v>
      </c>
    </row>
    <row r="54" spans="1:26" x14ac:dyDescent="0.35">
      <c r="A54" t="s">
        <v>85</v>
      </c>
      <c r="B54" t="s">
        <v>34</v>
      </c>
      <c r="C54" t="s">
        <v>34</v>
      </c>
      <c r="D54" t="s">
        <v>78</v>
      </c>
      <c r="E54">
        <v>210.16999999999996</v>
      </c>
      <c r="F54">
        <v>10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0.52500000000000002</v>
      </c>
      <c r="R54">
        <v>0.85799999999999998</v>
      </c>
      <c r="S54">
        <v>1.0500000000000003</v>
      </c>
      <c r="T54">
        <v>1.6519999999999999</v>
      </c>
      <c r="U54">
        <v>2.1379999999999999</v>
      </c>
      <c r="V54">
        <v>2.9630000000000001</v>
      </c>
      <c r="W54">
        <v>2.6619999999999999</v>
      </c>
      <c r="X54">
        <v>2.3159999999999998</v>
      </c>
      <c r="Y54">
        <v>3.1279999999999997</v>
      </c>
      <c r="Z54">
        <f t="shared" si="0"/>
        <v>1.9213333333333331</v>
      </c>
    </row>
    <row r="55" spans="1:26" x14ac:dyDescent="0.35">
      <c r="A55" t="s">
        <v>86</v>
      </c>
      <c r="B55" t="s">
        <v>34</v>
      </c>
      <c r="C55" t="s">
        <v>34</v>
      </c>
      <c r="D55" t="s">
        <v>78</v>
      </c>
      <c r="E55">
        <v>162.79</v>
      </c>
      <c r="F55">
        <v>10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1</v>
      </c>
      <c r="N55">
        <v>1</v>
      </c>
      <c r="O55">
        <v>1</v>
      </c>
      <c r="P55">
        <v>0.1</v>
      </c>
      <c r="Q55">
        <v>0.31899999999999995</v>
      </c>
      <c r="R55">
        <v>0.54499999999999993</v>
      </c>
      <c r="S55">
        <v>0.49399999999999994</v>
      </c>
      <c r="T55">
        <v>0.52999999999999992</v>
      </c>
      <c r="U55">
        <v>1.8229999999999997</v>
      </c>
      <c r="V55">
        <v>1.6144444444444443</v>
      </c>
      <c r="W55">
        <v>2.4622222222222221</v>
      </c>
      <c r="X55">
        <v>1.7466666666666666</v>
      </c>
      <c r="Y55">
        <v>2.8655555555555554</v>
      </c>
      <c r="Z55">
        <f t="shared" si="0"/>
        <v>1.3777654320987653</v>
      </c>
    </row>
    <row r="56" spans="1:26" x14ac:dyDescent="0.35">
      <c r="A56" t="s">
        <v>87</v>
      </c>
      <c r="B56" t="s">
        <v>34</v>
      </c>
      <c r="C56" t="s">
        <v>34</v>
      </c>
      <c r="D56" t="s">
        <v>78</v>
      </c>
      <c r="E56">
        <v>217.39</v>
      </c>
      <c r="F56">
        <v>10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1</v>
      </c>
      <c r="P56">
        <v>0.1</v>
      </c>
      <c r="Q56">
        <v>0.62799999999999989</v>
      </c>
      <c r="R56">
        <v>1.236</v>
      </c>
      <c r="S56">
        <v>9.0000000000000219E-2</v>
      </c>
      <c r="T56">
        <v>1.6949999999999998</v>
      </c>
      <c r="U56">
        <v>2.2749999999999999</v>
      </c>
      <c r="V56">
        <v>2.6349999999999998</v>
      </c>
      <c r="W56">
        <v>2.0200000000000005</v>
      </c>
      <c r="X56">
        <v>2.73</v>
      </c>
      <c r="Y56">
        <v>3.9244444444444446</v>
      </c>
      <c r="Z56">
        <f t="shared" si="0"/>
        <v>1.9148271604938272</v>
      </c>
    </row>
    <row r="57" spans="1:26" x14ac:dyDescent="0.35">
      <c r="A57" t="s">
        <v>88</v>
      </c>
      <c r="B57" t="s">
        <v>40</v>
      </c>
      <c r="C57" t="s">
        <v>40</v>
      </c>
      <c r="D57" t="s">
        <v>78</v>
      </c>
      <c r="E57">
        <v>123.91</v>
      </c>
      <c r="F57">
        <v>10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4</v>
      </c>
      <c r="P57">
        <v>0.4</v>
      </c>
      <c r="Q57">
        <v>0</v>
      </c>
      <c r="R57">
        <v>0.30099999999999982</v>
      </c>
      <c r="S57">
        <v>0.873</v>
      </c>
      <c r="T57">
        <v>1.1890000000000001</v>
      </c>
      <c r="U57">
        <v>2.0100000000000002</v>
      </c>
      <c r="V57">
        <v>1.4789999999999999</v>
      </c>
      <c r="W57">
        <v>1.306</v>
      </c>
      <c r="X57">
        <v>1.61</v>
      </c>
      <c r="Y57">
        <v>1.5966666666666667</v>
      </c>
      <c r="Z57">
        <f t="shared" si="0"/>
        <v>1.1516296296296298</v>
      </c>
    </row>
    <row r="58" spans="1:26" x14ac:dyDescent="0.35">
      <c r="A58" t="s">
        <v>89</v>
      </c>
      <c r="B58" t="s">
        <v>40</v>
      </c>
      <c r="C58" t="s">
        <v>40</v>
      </c>
      <c r="D58" t="s">
        <v>78</v>
      </c>
      <c r="E58">
        <v>174.36</v>
      </c>
      <c r="F58">
        <v>10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3</v>
      </c>
      <c r="O58">
        <v>6</v>
      </c>
      <c r="P58">
        <v>0.6</v>
      </c>
      <c r="Q58">
        <v>0.47699999999999998</v>
      </c>
      <c r="R58">
        <v>1.1900000000000002</v>
      </c>
      <c r="S58">
        <v>1.956</v>
      </c>
      <c r="T58">
        <v>2.153</v>
      </c>
      <c r="U58">
        <v>1.528</v>
      </c>
      <c r="V58">
        <v>1.4469999999999998</v>
      </c>
      <c r="W58">
        <v>1.5744444444444445</v>
      </c>
      <c r="X58">
        <v>1.4900000000000002</v>
      </c>
      <c r="Y58">
        <v>4.665</v>
      </c>
      <c r="Z58">
        <f t="shared" si="0"/>
        <v>1.8311604938271604</v>
      </c>
    </row>
    <row r="59" spans="1:26" x14ac:dyDescent="0.35">
      <c r="A59" t="s">
        <v>90</v>
      </c>
      <c r="B59" t="s">
        <v>40</v>
      </c>
      <c r="C59" t="s">
        <v>40</v>
      </c>
      <c r="D59" t="s">
        <v>78</v>
      </c>
      <c r="E59">
        <v>155.66</v>
      </c>
      <c r="F59">
        <v>10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3</v>
      </c>
      <c r="N59">
        <v>4</v>
      </c>
      <c r="O59">
        <v>5</v>
      </c>
      <c r="P59">
        <v>0.5</v>
      </c>
      <c r="Q59">
        <v>0.375</v>
      </c>
      <c r="R59">
        <v>1.0180000000000002</v>
      </c>
      <c r="S59">
        <v>1.494</v>
      </c>
      <c r="T59">
        <v>1.6060000000000003</v>
      </c>
      <c r="U59">
        <v>1.3830000000000002</v>
      </c>
      <c r="V59">
        <v>1.4488888888888889</v>
      </c>
      <c r="W59">
        <v>3.6942857142857144</v>
      </c>
      <c r="X59">
        <v>2.5583333333333331</v>
      </c>
      <c r="Y59">
        <v>2.6420000000000003</v>
      </c>
      <c r="Z59">
        <f t="shared" si="0"/>
        <v>1.8021675485008819</v>
      </c>
    </row>
    <row r="60" spans="1:26" x14ac:dyDescent="0.35">
      <c r="A60" t="s">
        <v>91</v>
      </c>
      <c r="B60" t="s">
        <v>40</v>
      </c>
      <c r="C60" t="s">
        <v>40</v>
      </c>
      <c r="D60" t="s">
        <v>78</v>
      </c>
      <c r="E60">
        <v>113.97000000000003</v>
      </c>
      <c r="F60">
        <v>10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5</v>
      </c>
      <c r="N60">
        <v>7</v>
      </c>
      <c r="O60">
        <v>7</v>
      </c>
      <c r="P60">
        <v>0.7</v>
      </c>
      <c r="Q60">
        <v>0.35700000000000021</v>
      </c>
      <c r="R60">
        <v>0.96799999999999997</v>
      </c>
      <c r="S60">
        <v>1.5820000000000001</v>
      </c>
      <c r="T60">
        <v>2.2409999999999997</v>
      </c>
      <c r="U60">
        <v>0.95300000000000007</v>
      </c>
      <c r="V60">
        <v>0.80399999999999994</v>
      </c>
      <c r="W60">
        <v>0.8859999999999999</v>
      </c>
      <c r="X60">
        <v>1.3433333333333337</v>
      </c>
      <c r="Y60">
        <v>4.6033333333333326</v>
      </c>
      <c r="Z60">
        <f t="shared" si="0"/>
        <v>1.5264074074074072</v>
      </c>
    </row>
    <row r="61" spans="1:26" x14ac:dyDescent="0.35">
      <c r="A61" t="s">
        <v>92</v>
      </c>
      <c r="B61" t="s">
        <v>40</v>
      </c>
      <c r="C61" t="s">
        <v>40</v>
      </c>
      <c r="D61" t="s">
        <v>78</v>
      </c>
      <c r="E61">
        <v>121.65999999999995</v>
      </c>
      <c r="F61">
        <v>10</v>
      </c>
      <c r="G61">
        <v>0</v>
      </c>
      <c r="H61">
        <v>0</v>
      </c>
      <c r="I61">
        <v>1</v>
      </c>
      <c r="J61">
        <v>1</v>
      </c>
      <c r="K61">
        <v>1</v>
      </c>
      <c r="L61">
        <v>2</v>
      </c>
      <c r="M61">
        <v>4</v>
      </c>
      <c r="N61">
        <v>6</v>
      </c>
      <c r="O61">
        <v>8</v>
      </c>
      <c r="P61">
        <v>0.8</v>
      </c>
      <c r="Q61">
        <v>0.6110000000000001</v>
      </c>
      <c r="R61">
        <v>0.74199999999999999</v>
      </c>
      <c r="S61">
        <v>1.7177777777777776</v>
      </c>
      <c r="T61">
        <v>1.4855555555555557</v>
      </c>
      <c r="U61">
        <v>0.54444444444444473</v>
      </c>
      <c r="V61">
        <v>1.2062499999999998</v>
      </c>
      <c r="W61">
        <v>1.4416666666666664</v>
      </c>
      <c r="X61">
        <v>2.9275000000000002</v>
      </c>
      <c r="Y61">
        <v>7.455000000000001</v>
      </c>
      <c r="Z61">
        <f t="shared" si="0"/>
        <v>2.0145771604938272</v>
      </c>
    </row>
    <row r="62" spans="1:26" x14ac:dyDescent="0.35">
      <c r="A62" t="s">
        <v>93</v>
      </c>
      <c r="B62" t="s">
        <v>26</v>
      </c>
      <c r="C62" t="s">
        <v>27</v>
      </c>
      <c r="D62" t="s">
        <v>94</v>
      </c>
      <c r="E62">
        <v>174.77</v>
      </c>
      <c r="F62">
        <v>10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0.1</v>
      </c>
      <c r="Q62">
        <v>0.47699999999999998</v>
      </c>
      <c r="R62">
        <v>1.2159999999999997</v>
      </c>
      <c r="S62">
        <v>1.4339999999999999</v>
      </c>
      <c r="T62">
        <v>1.4489999999999998</v>
      </c>
      <c r="U62">
        <v>1.5950000000000002</v>
      </c>
      <c r="V62">
        <v>1.843</v>
      </c>
      <c r="W62">
        <v>2.5300000000000002</v>
      </c>
      <c r="X62">
        <v>1.625</v>
      </c>
      <c r="Y62">
        <v>2.3244444444444445</v>
      </c>
      <c r="Z62">
        <f t="shared" si="0"/>
        <v>1.6103827160493829</v>
      </c>
    </row>
    <row r="63" spans="1:26" x14ac:dyDescent="0.35">
      <c r="A63" t="s">
        <v>95</v>
      </c>
      <c r="B63" t="s">
        <v>26</v>
      </c>
      <c r="C63" t="s">
        <v>27</v>
      </c>
      <c r="D63" t="s">
        <v>94</v>
      </c>
      <c r="E63">
        <v>211.20999999999998</v>
      </c>
      <c r="F63">
        <v>10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1</v>
      </c>
      <c r="N63">
        <v>1</v>
      </c>
      <c r="O63">
        <v>1</v>
      </c>
      <c r="P63">
        <v>0.1</v>
      </c>
      <c r="Q63">
        <v>0.58800000000000008</v>
      </c>
      <c r="R63">
        <v>1.0390000000000001</v>
      </c>
      <c r="S63">
        <v>1.2869999999999999</v>
      </c>
      <c r="T63">
        <v>1.2010000000000001</v>
      </c>
      <c r="U63">
        <v>1.8519999999999999</v>
      </c>
      <c r="V63">
        <v>2.0333333333333332</v>
      </c>
      <c r="W63">
        <v>3.0622222222222222</v>
      </c>
      <c r="X63">
        <v>3.8077777777777779</v>
      </c>
      <c r="Y63">
        <v>3.6188888888888879</v>
      </c>
      <c r="Z63">
        <f t="shared" si="0"/>
        <v>2.054358024691358</v>
      </c>
    </row>
    <row r="64" spans="1:26" x14ac:dyDescent="0.35">
      <c r="A64" t="s">
        <v>96</v>
      </c>
      <c r="B64" t="s">
        <v>26</v>
      </c>
      <c r="C64" t="s">
        <v>27</v>
      </c>
      <c r="D64" t="s">
        <v>94</v>
      </c>
      <c r="E64">
        <v>145.51</v>
      </c>
      <c r="F64">
        <v>10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1</v>
      </c>
      <c r="N64">
        <v>1</v>
      </c>
      <c r="O64">
        <v>1</v>
      </c>
      <c r="P64">
        <v>0.1</v>
      </c>
      <c r="Q64">
        <v>0.27100000000000007</v>
      </c>
      <c r="R64">
        <v>0.6319999999999999</v>
      </c>
      <c r="S64">
        <v>0.51899999999999991</v>
      </c>
      <c r="T64">
        <v>1.2879999999999998</v>
      </c>
      <c r="U64">
        <v>1.8800000000000001</v>
      </c>
      <c r="V64">
        <v>1.8655555555555554</v>
      </c>
      <c r="W64">
        <v>1.4833333333333334</v>
      </c>
      <c r="X64">
        <v>1.6777777777777778</v>
      </c>
      <c r="Y64">
        <v>1.4044444444444442</v>
      </c>
      <c r="Z64">
        <f t="shared" si="0"/>
        <v>1.2245679012345678</v>
      </c>
    </row>
    <row r="65" spans="1:26" x14ac:dyDescent="0.35">
      <c r="A65" t="s">
        <v>97</v>
      </c>
      <c r="B65" t="s">
        <v>26</v>
      </c>
      <c r="C65" t="s">
        <v>27</v>
      </c>
      <c r="D65" t="s">
        <v>94</v>
      </c>
      <c r="E65">
        <v>131.90999999999997</v>
      </c>
      <c r="F65">
        <v>10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1</v>
      </c>
      <c r="P65">
        <v>0.1</v>
      </c>
      <c r="Q65">
        <v>0.35</v>
      </c>
      <c r="R65">
        <v>0.60299999999999998</v>
      </c>
      <c r="S65">
        <v>0.2960000000000001</v>
      </c>
      <c r="T65">
        <v>0.71199999999999997</v>
      </c>
      <c r="U65">
        <v>1.1279999999999997</v>
      </c>
      <c r="V65">
        <v>1.3980000000000001</v>
      </c>
      <c r="W65">
        <v>1.0210000000000001</v>
      </c>
      <c r="X65">
        <v>2.5099999999999998</v>
      </c>
      <c r="Y65">
        <v>2.3288888888888888</v>
      </c>
      <c r="Z65">
        <f t="shared" si="0"/>
        <v>1.1496543209876544</v>
      </c>
    </row>
    <row r="66" spans="1:26" x14ac:dyDescent="0.35">
      <c r="A66" t="s">
        <v>98</v>
      </c>
      <c r="B66" t="s">
        <v>26</v>
      </c>
      <c r="C66" t="s">
        <v>27</v>
      </c>
      <c r="D66" t="s">
        <v>94</v>
      </c>
      <c r="E66">
        <v>239.4</v>
      </c>
      <c r="F66">
        <v>10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0.1</v>
      </c>
      <c r="Q66">
        <v>0.41099999999999992</v>
      </c>
      <c r="R66">
        <v>0.45599999999999985</v>
      </c>
      <c r="S66">
        <v>0.62000000000000011</v>
      </c>
      <c r="T66">
        <v>1.494</v>
      </c>
      <c r="U66">
        <v>2.274</v>
      </c>
      <c r="V66">
        <v>1.653</v>
      </c>
      <c r="W66">
        <v>2.5420000000000003</v>
      </c>
      <c r="X66">
        <v>3.6749999999999998</v>
      </c>
      <c r="Y66">
        <v>5.1566666666666663</v>
      </c>
      <c r="Z66">
        <f t="shared" si="0"/>
        <v>2.0312962962962962</v>
      </c>
    </row>
    <row r="67" spans="1:26" x14ac:dyDescent="0.35">
      <c r="A67" t="s">
        <v>99</v>
      </c>
      <c r="B67" t="s">
        <v>34</v>
      </c>
      <c r="C67" t="s">
        <v>34</v>
      </c>
      <c r="D67" t="s">
        <v>94</v>
      </c>
      <c r="E67">
        <v>275.92</v>
      </c>
      <c r="F67">
        <v>10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2</v>
      </c>
      <c r="P67">
        <v>0.2</v>
      </c>
      <c r="Q67">
        <v>0.63500000000000001</v>
      </c>
      <c r="R67">
        <v>1.202</v>
      </c>
      <c r="S67">
        <v>1.1649999999999998</v>
      </c>
      <c r="T67">
        <v>1.1620000000000001</v>
      </c>
      <c r="U67">
        <v>1.9750000000000001</v>
      </c>
      <c r="V67">
        <v>3.0840000000000001</v>
      </c>
      <c r="W67">
        <v>4.133</v>
      </c>
      <c r="X67">
        <v>4.6300000000000008</v>
      </c>
      <c r="Y67">
        <v>5.79</v>
      </c>
      <c r="Z67">
        <f t="shared" ref="Z67:Z76" si="1">AVERAGE(Q67:Y67)</f>
        <v>2.6417777777777776</v>
      </c>
    </row>
    <row r="68" spans="1:26" x14ac:dyDescent="0.35">
      <c r="A68" t="s">
        <v>100</v>
      </c>
      <c r="B68" t="s">
        <v>34</v>
      </c>
      <c r="C68" t="s">
        <v>34</v>
      </c>
      <c r="D68" t="s">
        <v>94</v>
      </c>
      <c r="E68">
        <v>236.51999999999995</v>
      </c>
      <c r="F68">
        <v>10</v>
      </c>
      <c r="G68">
        <v>0</v>
      </c>
      <c r="H68">
        <v>0</v>
      </c>
      <c r="I68">
        <v>0</v>
      </c>
      <c r="J68">
        <v>1</v>
      </c>
      <c r="K68">
        <v>1</v>
      </c>
      <c r="L68">
        <v>1</v>
      </c>
      <c r="M68">
        <v>1</v>
      </c>
      <c r="N68">
        <v>1</v>
      </c>
      <c r="O68">
        <v>2</v>
      </c>
      <c r="P68">
        <v>0.2</v>
      </c>
      <c r="Q68">
        <v>0.51000000000000012</v>
      </c>
      <c r="R68">
        <v>0.65800000000000003</v>
      </c>
      <c r="S68">
        <v>0.94399999999999995</v>
      </c>
      <c r="T68">
        <v>1.3688888888888888</v>
      </c>
      <c r="U68">
        <v>2.4000000000000004</v>
      </c>
      <c r="V68">
        <v>3.0822222222222222</v>
      </c>
      <c r="W68">
        <v>4.8255555555555558</v>
      </c>
      <c r="X68">
        <v>3.8444444444444437</v>
      </c>
      <c r="Y68">
        <v>3.2962500000000001</v>
      </c>
      <c r="Z68">
        <f t="shared" si="1"/>
        <v>2.3254845679012348</v>
      </c>
    </row>
    <row r="69" spans="1:26" x14ac:dyDescent="0.35">
      <c r="A69" t="s">
        <v>101</v>
      </c>
      <c r="B69" t="s">
        <v>34</v>
      </c>
      <c r="C69" t="s">
        <v>34</v>
      </c>
      <c r="D69" t="s">
        <v>94</v>
      </c>
      <c r="E69">
        <v>183.62</v>
      </c>
      <c r="F69">
        <v>10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1</v>
      </c>
      <c r="N69">
        <v>3</v>
      </c>
      <c r="O69">
        <v>3</v>
      </c>
      <c r="P69">
        <v>0.3</v>
      </c>
      <c r="Q69">
        <v>0.48799999999999988</v>
      </c>
      <c r="R69">
        <v>0.66600000000000004</v>
      </c>
      <c r="S69">
        <v>0.69299999999999995</v>
      </c>
      <c r="T69">
        <v>1.5569999999999999</v>
      </c>
      <c r="U69">
        <v>1.7030000000000001</v>
      </c>
      <c r="V69">
        <v>2.4000000000000004</v>
      </c>
      <c r="W69">
        <v>1.8744444444444441</v>
      </c>
      <c r="X69">
        <v>4.112857142857143</v>
      </c>
      <c r="Y69">
        <v>3.1585714285714288</v>
      </c>
      <c r="Z69">
        <f t="shared" si="1"/>
        <v>1.8503192239858908</v>
      </c>
    </row>
    <row r="70" spans="1:26" x14ac:dyDescent="0.35">
      <c r="A70" t="s">
        <v>102</v>
      </c>
      <c r="B70" t="s">
        <v>34</v>
      </c>
      <c r="C70" t="s">
        <v>34</v>
      </c>
      <c r="D70" t="s">
        <v>94</v>
      </c>
      <c r="E70">
        <v>194.85</v>
      </c>
      <c r="F70">
        <v>10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1</v>
      </c>
      <c r="P70">
        <v>0.1</v>
      </c>
      <c r="Q70">
        <v>0.34399999999999997</v>
      </c>
      <c r="R70">
        <v>0.51500000000000001</v>
      </c>
      <c r="S70">
        <v>0.38900000000000007</v>
      </c>
      <c r="T70">
        <v>1.8010000000000002</v>
      </c>
      <c r="U70">
        <v>1.528</v>
      </c>
      <c r="V70">
        <v>1.2419999999999998</v>
      </c>
      <c r="W70">
        <v>1.9770000000000003</v>
      </c>
      <c r="X70">
        <v>3.9633333333333334</v>
      </c>
      <c r="Y70">
        <v>3.9644444444444438</v>
      </c>
      <c r="Z70">
        <f t="shared" si="1"/>
        <v>1.7470864197530864</v>
      </c>
    </row>
    <row r="71" spans="1:26" x14ac:dyDescent="0.35">
      <c r="A71" t="s">
        <v>103</v>
      </c>
      <c r="B71" t="s">
        <v>34</v>
      </c>
      <c r="C71" t="s">
        <v>34</v>
      </c>
      <c r="D71" t="s">
        <v>94</v>
      </c>
      <c r="E71">
        <v>211.64000000000001</v>
      </c>
      <c r="F71">
        <v>10</v>
      </c>
      <c r="G71">
        <v>0</v>
      </c>
      <c r="H71">
        <v>0</v>
      </c>
      <c r="I71">
        <v>0</v>
      </c>
      <c r="J71">
        <v>1</v>
      </c>
      <c r="K71">
        <v>1</v>
      </c>
      <c r="L71">
        <v>2</v>
      </c>
      <c r="M71">
        <v>2</v>
      </c>
      <c r="N71">
        <v>2</v>
      </c>
      <c r="O71">
        <v>2</v>
      </c>
      <c r="P71">
        <v>0.2</v>
      </c>
      <c r="Q71">
        <v>0.42400000000000004</v>
      </c>
      <c r="R71">
        <v>0.21400000000000005</v>
      </c>
      <c r="S71">
        <v>0.87099999999999989</v>
      </c>
      <c r="T71">
        <v>1.2444444444444445</v>
      </c>
      <c r="U71">
        <v>1.4433333333333334</v>
      </c>
      <c r="V71">
        <v>1.7574999999999998</v>
      </c>
      <c r="W71">
        <v>4.7549999999999999</v>
      </c>
      <c r="X71">
        <v>4.5012500000000006</v>
      </c>
      <c r="Y71">
        <v>4.7275</v>
      </c>
      <c r="Z71">
        <f t="shared" si="1"/>
        <v>2.2153364197530867</v>
      </c>
    </row>
    <row r="72" spans="1:26" x14ac:dyDescent="0.35">
      <c r="A72" t="s">
        <v>104</v>
      </c>
      <c r="B72" t="s">
        <v>40</v>
      </c>
      <c r="C72" t="s">
        <v>40</v>
      </c>
      <c r="D72" t="s">
        <v>94</v>
      </c>
      <c r="E72">
        <v>66.09</v>
      </c>
      <c r="F72">
        <v>10</v>
      </c>
      <c r="G72">
        <v>0</v>
      </c>
      <c r="H72">
        <v>1</v>
      </c>
      <c r="I72">
        <v>2</v>
      </c>
      <c r="J72">
        <v>2</v>
      </c>
      <c r="K72">
        <v>2</v>
      </c>
      <c r="L72">
        <v>3</v>
      </c>
      <c r="M72">
        <v>6</v>
      </c>
      <c r="N72">
        <v>6</v>
      </c>
      <c r="O72">
        <v>6</v>
      </c>
      <c r="P72">
        <v>0.6</v>
      </c>
      <c r="Q72">
        <v>0.48699999999999977</v>
      </c>
      <c r="R72">
        <v>0.68000000000000016</v>
      </c>
      <c r="S72">
        <v>0.46124999999999994</v>
      </c>
      <c r="T72">
        <v>0.70125000000000004</v>
      </c>
      <c r="U72">
        <v>1.0500000000000003</v>
      </c>
      <c r="V72">
        <v>0.48428571428571437</v>
      </c>
      <c r="W72">
        <v>2.9874999999999998</v>
      </c>
      <c r="X72">
        <v>0.61250000000000027</v>
      </c>
      <c r="Y72">
        <v>0.33000000000000007</v>
      </c>
      <c r="Z72">
        <f t="shared" si="1"/>
        <v>0.86597619047619057</v>
      </c>
    </row>
    <row r="73" spans="1:26" x14ac:dyDescent="0.35">
      <c r="A73" t="s">
        <v>105</v>
      </c>
      <c r="B73" t="s">
        <v>40</v>
      </c>
      <c r="C73" t="s">
        <v>40</v>
      </c>
      <c r="D73" t="s">
        <v>94</v>
      </c>
      <c r="E73">
        <v>45.540000000000006</v>
      </c>
      <c r="F73">
        <v>10</v>
      </c>
      <c r="G73">
        <v>0</v>
      </c>
      <c r="H73">
        <v>0</v>
      </c>
      <c r="I73">
        <v>0</v>
      </c>
      <c r="J73">
        <v>3</v>
      </c>
      <c r="K73">
        <v>3</v>
      </c>
      <c r="L73">
        <v>4</v>
      </c>
      <c r="M73">
        <v>9</v>
      </c>
      <c r="N73">
        <v>9</v>
      </c>
      <c r="O73">
        <v>9</v>
      </c>
      <c r="P73">
        <v>0.9</v>
      </c>
      <c r="Q73">
        <v>0.502</v>
      </c>
      <c r="R73">
        <v>0.76800000000000002</v>
      </c>
      <c r="S73">
        <v>0.64699999999999991</v>
      </c>
      <c r="T73">
        <v>0.10428571428571434</v>
      </c>
      <c r="U73">
        <v>0.56142857142857139</v>
      </c>
      <c r="V73">
        <v>0.33500000000000024</v>
      </c>
      <c r="W73">
        <v>1.1099999999999977</v>
      </c>
      <c r="X73">
        <v>2.9399999999999995</v>
      </c>
      <c r="Y73">
        <v>2.5999999999999996</v>
      </c>
      <c r="Z73">
        <f t="shared" si="1"/>
        <v>1.0630793650793648</v>
      </c>
    </row>
    <row r="74" spans="1:26" x14ac:dyDescent="0.35">
      <c r="A74" t="s">
        <v>106</v>
      </c>
      <c r="B74" t="s">
        <v>40</v>
      </c>
      <c r="C74" t="s">
        <v>40</v>
      </c>
      <c r="D74" t="s">
        <v>94</v>
      </c>
      <c r="E74">
        <v>34.180000000000007</v>
      </c>
      <c r="F74">
        <v>10</v>
      </c>
      <c r="G74">
        <v>0</v>
      </c>
      <c r="H74">
        <v>0</v>
      </c>
      <c r="I74">
        <v>0</v>
      </c>
      <c r="J74">
        <v>0</v>
      </c>
      <c r="K74">
        <v>2</v>
      </c>
      <c r="L74">
        <v>9</v>
      </c>
      <c r="M74">
        <v>9</v>
      </c>
      <c r="N74">
        <v>9</v>
      </c>
      <c r="O74">
        <v>10</v>
      </c>
      <c r="P74">
        <v>1</v>
      </c>
      <c r="Q74">
        <v>0.59599999999999997</v>
      </c>
      <c r="R74">
        <v>0.84800000000000009</v>
      </c>
      <c r="S74">
        <v>1.1080000000000001</v>
      </c>
      <c r="T74">
        <v>0.36299999999999988</v>
      </c>
      <c r="U74">
        <v>9.6249999999999947E-2</v>
      </c>
      <c r="V74">
        <v>0.53999999999999915</v>
      </c>
      <c r="W74">
        <v>3.0199999999999996</v>
      </c>
      <c r="X74">
        <v>0.43000000000000327</v>
      </c>
      <c r="Y74">
        <v>0</v>
      </c>
      <c r="Z74">
        <f t="shared" si="1"/>
        <v>0.77791666666666692</v>
      </c>
    </row>
    <row r="75" spans="1:26" x14ac:dyDescent="0.35">
      <c r="A75" t="s">
        <v>107</v>
      </c>
      <c r="B75" t="s">
        <v>40</v>
      </c>
      <c r="C75" t="s">
        <v>40</v>
      </c>
      <c r="D75" t="s">
        <v>94</v>
      </c>
      <c r="E75">
        <v>48.109999999999971</v>
      </c>
      <c r="F75">
        <v>10</v>
      </c>
      <c r="G75">
        <v>0</v>
      </c>
      <c r="H75">
        <v>0</v>
      </c>
      <c r="I75">
        <v>2</v>
      </c>
      <c r="J75">
        <v>3</v>
      </c>
      <c r="K75">
        <v>3</v>
      </c>
      <c r="L75">
        <v>4</v>
      </c>
      <c r="M75">
        <v>5</v>
      </c>
      <c r="N75">
        <v>6</v>
      </c>
      <c r="O75">
        <v>8</v>
      </c>
      <c r="P75">
        <v>0.8</v>
      </c>
      <c r="Q75">
        <v>0.45199999999999996</v>
      </c>
      <c r="R75">
        <v>0.54299999999999993</v>
      </c>
      <c r="S75">
        <v>0.75375000000000014</v>
      </c>
      <c r="T75">
        <v>0.7142857142857143</v>
      </c>
      <c r="U75">
        <v>5.4285714285714146E-2</v>
      </c>
      <c r="V75">
        <v>1.3949999999999998</v>
      </c>
      <c r="W75">
        <v>0.1780000000000001</v>
      </c>
      <c r="X75">
        <v>0.5974999999999997</v>
      </c>
      <c r="Y75">
        <v>0.93499999999999961</v>
      </c>
      <c r="Z75">
        <f t="shared" si="1"/>
        <v>0.62475793650793643</v>
      </c>
    </row>
    <row r="76" spans="1:26" x14ac:dyDescent="0.35">
      <c r="A76" t="s">
        <v>108</v>
      </c>
      <c r="B76" t="s">
        <v>40</v>
      </c>
      <c r="C76" t="s">
        <v>40</v>
      </c>
      <c r="D76" t="s">
        <v>94</v>
      </c>
      <c r="E76">
        <v>42.319999999999979</v>
      </c>
      <c r="F76">
        <v>10</v>
      </c>
      <c r="G76">
        <v>0</v>
      </c>
      <c r="H76">
        <v>0</v>
      </c>
      <c r="I76">
        <v>0</v>
      </c>
      <c r="J76">
        <v>0</v>
      </c>
      <c r="K76">
        <v>1</v>
      </c>
      <c r="L76">
        <v>5</v>
      </c>
      <c r="M76">
        <v>7</v>
      </c>
      <c r="N76">
        <v>8</v>
      </c>
      <c r="O76">
        <v>9</v>
      </c>
      <c r="P76">
        <v>0.9</v>
      </c>
      <c r="Q76">
        <v>0.71</v>
      </c>
      <c r="R76">
        <v>0.72300000000000009</v>
      </c>
      <c r="S76">
        <v>0.47800000000000009</v>
      </c>
      <c r="T76">
        <v>0.25700000000000001</v>
      </c>
      <c r="U76">
        <v>0.54666666666666686</v>
      </c>
      <c r="V76">
        <v>0.39399999999999979</v>
      </c>
      <c r="W76">
        <v>0</v>
      </c>
      <c r="X76">
        <v>0.75999999999999979</v>
      </c>
      <c r="Y76">
        <v>0</v>
      </c>
      <c r="Z76">
        <f t="shared" si="1"/>
        <v>0.42985185185185182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71E5-E455-4B50-B893-BF7E0FDD7024}">
  <dimension ref="A1:Z76"/>
  <sheetViews>
    <sheetView tabSelected="1" topLeftCell="A60" workbookViewId="0">
      <selection activeCell="D18" sqref="D18"/>
    </sheetView>
  </sheetViews>
  <sheetFormatPr defaultRowHeight="14.5" x14ac:dyDescent="0.35"/>
  <cols>
    <col min="3" max="3" width="10.26953125" bestFit="1" customWidth="1"/>
    <col min="4" max="4" width="11.81640625" bestFit="1" customWidth="1"/>
    <col min="6" max="6" width="12.54296875" bestFit="1" customWidth="1"/>
    <col min="16" max="16" width="16.26953125" bestFit="1" customWidth="1"/>
  </cols>
  <sheetData>
    <row r="1" spans="1:26" x14ac:dyDescent="0.35">
      <c r="A1" t="s">
        <v>0</v>
      </c>
      <c r="B1" t="s">
        <v>1</v>
      </c>
      <c r="C1" t="s">
        <v>2</v>
      </c>
      <c r="D1" t="s">
        <v>3</v>
      </c>
      <c r="E1" t="s">
        <v>109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6" x14ac:dyDescent="0.35">
      <c r="A2" t="s">
        <v>110</v>
      </c>
      <c r="B2" t="s">
        <v>26</v>
      </c>
      <c r="C2" t="s">
        <v>27</v>
      </c>
      <c r="D2" t="s">
        <v>46</v>
      </c>
      <c r="E2">
        <v>145.77000000000001</v>
      </c>
      <c r="F2">
        <v>10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1</v>
      </c>
      <c r="N2">
        <v>3</v>
      </c>
      <c r="O2">
        <v>3</v>
      </c>
      <c r="P2">
        <v>0.3</v>
      </c>
      <c r="Q2">
        <v>0.43</v>
      </c>
      <c r="R2">
        <v>0.78500000000000003</v>
      </c>
      <c r="S2">
        <v>0.77900000000000003</v>
      </c>
      <c r="T2">
        <v>1.419</v>
      </c>
      <c r="U2">
        <v>1.397</v>
      </c>
      <c r="V2">
        <v>2.4355555560000002</v>
      </c>
      <c r="W2">
        <v>2.4055555559999999</v>
      </c>
      <c r="X2">
        <v>4.1428571429999996</v>
      </c>
      <c r="Y2">
        <v>3.585714286</v>
      </c>
      <c r="Z2">
        <v>1.7379682540000001</v>
      </c>
    </row>
    <row r="3" spans="1:26" x14ac:dyDescent="0.35">
      <c r="A3" t="s">
        <v>47</v>
      </c>
      <c r="B3" t="s">
        <v>26</v>
      </c>
      <c r="C3" t="s">
        <v>27</v>
      </c>
      <c r="D3" t="s">
        <v>46</v>
      </c>
      <c r="E3">
        <v>211.85</v>
      </c>
      <c r="F3">
        <v>10</v>
      </c>
      <c r="G3">
        <v>0</v>
      </c>
      <c r="H3">
        <v>0</v>
      </c>
      <c r="I3">
        <v>0</v>
      </c>
      <c r="J3">
        <v>0</v>
      </c>
      <c r="K3">
        <v>1</v>
      </c>
      <c r="L3">
        <v>1</v>
      </c>
      <c r="M3">
        <v>2</v>
      </c>
      <c r="N3">
        <v>2</v>
      </c>
      <c r="O3">
        <v>3</v>
      </c>
      <c r="P3">
        <v>0.3</v>
      </c>
      <c r="Q3">
        <v>0.43099999999999999</v>
      </c>
      <c r="R3">
        <v>0.91700000000000004</v>
      </c>
      <c r="S3">
        <v>1.23</v>
      </c>
      <c r="T3">
        <v>2.1320000000000001</v>
      </c>
      <c r="U3">
        <v>2.2855555559999998</v>
      </c>
      <c r="V3">
        <v>4.5266666669999998</v>
      </c>
      <c r="W3">
        <v>3.1862499999999998</v>
      </c>
      <c r="X3">
        <v>5.0812499999999998</v>
      </c>
      <c r="Y3">
        <v>5.3285714290000001</v>
      </c>
      <c r="Z3">
        <v>2.5118293650000001</v>
      </c>
    </row>
    <row r="4" spans="1:26" x14ac:dyDescent="0.35">
      <c r="A4" t="s">
        <v>48</v>
      </c>
      <c r="B4" t="s">
        <v>26</v>
      </c>
      <c r="C4" t="s">
        <v>27</v>
      </c>
      <c r="D4" t="s">
        <v>46</v>
      </c>
      <c r="E4">
        <v>168.13</v>
      </c>
      <c r="F4">
        <v>10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0.1</v>
      </c>
      <c r="Q4">
        <v>0.39800000000000002</v>
      </c>
      <c r="R4">
        <v>1.25</v>
      </c>
      <c r="S4">
        <v>1.4770000000000001</v>
      </c>
      <c r="T4">
        <v>2.4009999999999998</v>
      </c>
      <c r="U4">
        <v>1.46</v>
      </c>
      <c r="V4">
        <v>2.617</v>
      </c>
      <c r="W4">
        <v>1.292</v>
      </c>
      <c r="X4">
        <v>3.63</v>
      </c>
      <c r="Y4">
        <v>2.5422222219999999</v>
      </c>
      <c r="Z4">
        <v>1.706722222</v>
      </c>
    </row>
    <row r="5" spans="1:26" x14ac:dyDescent="0.35">
      <c r="A5" t="s">
        <v>111</v>
      </c>
      <c r="B5" t="s">
        <v>26</v>
      </c>
      <c r="C5" t="s">
        <v>27</v>
      </c>
      <c r="D5" t="s">
        <v>46</v>
      </c>
      <c r="E5">
        <v>223.82</v>
      </c>
      <c r="F5">
        <v>10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1.137</v>
      </c>
      <c r="R5">
        <v>0.54300000000000004</v>
      </c>
      <c r="S5">
        <v>1.9950000000000001</v>
      </c>
      <c r="T5">
        <v>2.9380000000000002</v>
      </c>
      <c r="U5">
        <v>1.0760000000000001</v>
      </c>
      <c r="V5">
        <v>2.1749999999999998</v>
      </c>
      <c r="W5">
        <v>3.3239999999999998</v>
      </c>
      <c r="X5">
        <v>5.0510000000000002</v>
      </c>
      <c r="Y5">
        <v>4.1429999999999998</v>
      </c>
      <c r="Z5">
        <v>2.2382</v>
      </c>
    </row>
    <row r="6" spans="1:26" x14ac:dyDescent="0.35">
      <c r="A6" t="s">
        <v>112</v>
      </c>
      <c r="B6" t="s">
        <v>26</v>
      </c>
      <c r="C6" t="s">
        <v>27</v>
      </c>
      <c r="D6" t="s">
        <v>46</v>
      </c>
      <c r="E6">
        <v>227.09</v>
      </c>
      <c r="F6">
        <v>10</v>
      </c>
      <c r="G6">
        <v>0</v>
      </c>
      <c r="H6">
        <v>0</v>
      </c>
      <c r="I6">
        <v>0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0.1</v>
      </c>
      <c r="Q6">
        <v>0.63600000000000001</v>
      </c>
      <c r="R6">
        <v>0.48699999999999999</v>
      </c>
      <c r="S6">
        <v>1.208</v>
      </c>
      <c r="T6">
        <v>2.4677777779999999</v>
      </c>
      <c r="U6">
        <v>1.6444444439999999</v>
      </c>
      <c r="V6">
        <v>3.724444444</v>
      </c>
      <c r="W6">
        <v>4.03</v>
      </c>
      <c r="X6">
        <v>6.4188888889999998</v>
      </c>
      <c r="Y6">
        <v>4.3566666669999998</v>
      </c>
      <c r="Z6">
        <v>2.4973222220000002</v>
      </c>
    </row>
    <row r="7" spans="1:26" x14ac:dyDescent="0.35">
      <c r="A7" t="s">
        <v>113</v>
      </c>
      <c r="B7">
        <v>50</v>
      </c>
      <c r="C7" t="s">
        <v>34</v>
      </c>
      <c r="D7" t="s">
        <v>46</v>
      </c>
      <c r="E7">
        <v>115.44</v>
      </c>
      <c r="F7">
        <v>10</v>
      </c>
      <c r="G7">
        <v>0</v>
      </c>
      <c r="H7">
        <v>0</v>
      </c>
      <c r="I7">
        <v>0</v>
      </c>
      <c r="J7">
        <v>0</v>
      </c>
      <c r="K7">
        <v>3</v>
      </c>
      <c r="L7">
        <v>5</v>
      </c>
      <c r="M7">
        <v>5</v>
      </c>
      <c r="N7">
        <v>5</v>
      </c>
      <c r="O7">
        <v>5</v>
      </c>
      <c r="P7">
        <v>0.5</v>
      </c>
      <c r="Q7">
        <v>0.63200000000000001</v>
      </c>
      <c r="R7">
        <v>0.746</v>
      </c>
      <c r="S7">
        <v>0.30099999999999999</v>
      </c>
      <c r="T7">
        <v>1.26</v>
      </c>
      <c r="U7">
        <v>1.3914285710000001</v>
      </c>
      <c r="V7">
        <v>2.3039999999999998</v>
      </c>
      <c r="W7">
        <v>3.3119999999999998</v>
      </c>
      <c r="X7">
        <v>4.7060000000000004</v>
      </c>
      <c r="Y7">
        <v>4.9400000000000004</v>
      </c>
      <c r="Z7">
        <v>1.9878142860000001</v>
      </c>
    </row>
    <row r="8" spans="1:26" x14ac:dyDescent="0.35">
      <c r="A8" t="s">
        <v>52</v>
      </c>
      <c r="B8">
        <v>50</v>
      </c>
      <c r="C8" t="s">
        <v>34</v>
      </c>
      <c r="D8" t="s">
        <v>46</v>
      </c>
      <c r="E8">
        <v>80.72</v>
      </c>
      <c r="F8">
        <v>10</v>
      </c>
      <c r="G8">
        <v>0</v>
      </c>
      <c r="H8">
        <v>0</v>
      </c>
      <c r="I8">
        <v>1</v>
      </c>
      <c r="J8">
        <v>3</v>
      </c>
      <c r="K8">
        <v>5</v>
      </c>
      <c r="L8">
        <v>7</v>
      </c>
      <c r="M8">
        <v>7</v>
      </c>
      <c r="N8">
        <v>7</v>
      </c>
      <c r="O8">
        <v>7</v>
      </c>
      <c r="P8">
        <v>0.7</v>
      </c>
      <c r="Q8">
        <v>0.27200000000000002</v>
      </c>
      <c r="R8">
        <v>0.59199999999999997</v>
      </c>
      <c r="S8">
        <v>0.15222222199999999</v>
      </c>
      <c r="T8">
        <v>1.17</v>
      </c>
      <c r="U8">
        <v>1.024</v>
      </c>
      <c r="V8">
        <v>3.2266666669999999</v>
      </c>
      <c r="W8">
        <v>4.3733333329999997</v>
      </c>
      <c r="X8">
        <v>5.26</v>
      </c>
      <c r="Y8">
        <v>6.2733333330000001</v>
      </c>
      <c r="Z8">
        <v>2.2914984129999998</v>
      </c>
    </row>
    <row r="9" spans="1:26" x14ac:dyDescent="0.35">
      <c r="A9" t="s">
        <v>53</v>
      </c>
      <c r="B9">
        <v>50</v>
      </c>
      <c r="C9" t="s">
        <v>34</v>
      </c>
      <c r="D9" t="s">
        <v>46</v>
      </c>
      <c r="E9">
        <v>54.31</v>
      </c>
      <c r="F9">
        <v>10</v>
      </c>
      <c r="G9">
        <v>0</v>
      </c>
      <c r="H9">
        <v>0</v>
      </c>
      <c r="I9">
        <v>1</v>
      </c>
      <c r="J9">
        <v>2</v>
      </c>
      <c r="K9">
        <v>8</v>
      </c>
      <c r="L9">
        <v>9</v>
      </c>
      <c r="M9">
        <v>9</v>
      </c>
      <c r="N9">
        <v>9</v>
      </c>
      <c r="O9">
        <v>9</v>
      </c>
      <c r="P9">
        <v>0.9</v>
      </c>
      <c r="Q9">
        <v>0.38700000000000001</v>
      </c>
      <c r="R9">
        <v>0.78500000000000003</v>
      </c>
      <c r="S9">
        <v>0.15111111099999999</v>
      </c>
      <c r="T9">
        <v>1.66875</v>
      </c>
      <c r="U9">
        <v>3.4950000000000001</v>
      </c>
      <c r="V9">
        <v>0.36</v>
      </c>
      <c r="W9">
        <v>9.85</v>
      </c>
      <c r="X9">
        <v>7.74</v>
      </c>
      <c r="Y9">
        <v>2.94</v>
      </c>
      <c r="Z9">
        <v>2.8265750000000001</v>
      </c>
    </row>
    <row r="10" spans="1:26" x14ac:dyDescent="0.35">
      <c r="A10" t="s">
        <v>114</v>
      </c>
      <c r="B10">
        <v>50</v>
      </c>
      <c r="C10" t="s">
        <v>34</v>
      </c>
      <c r="D10" t="s">
        <v>46</v>
      </c>
      <c r="E10">
        <v>64.17</v>
      </c>
      <c r="F10">
        <v>10</v>
      </c>
      <c r="G10">
        <v>0</v>
      </c>
      <c r="H10">
        <v>0</v>
      </c>
      <c r="I10">
        <v>1</v>
      </c>
      <c r="J10">
        <v>2</v>
      </c>
      <c r="K10">
        <v>4</v>
      </c>
      <c r="L10">
        <v>4</v>
      </c>
      <c r="M10">
        <v>4</v>
      </c>
      <c r="N10">
        <v>5</v>
      </c>
      <c r="O10">
        <v>5</v>
      </c>
      <c r="P10">
        <v>0.5</v>
      </c>
      <c r="Q10">
        <v>0.56799999999999995</v>
      </c>
      <c r="R10">
        <v>0.64</v>
      </c>
      <c r="S10">
        <v>0.74</v>
      </c>
      <c r="T10">
        <v>0.80625000000000002</v>
      </c>
      <c r="U10">
        <v>1.076666667</v>
      </c>
      <c r="V10">
        <v>1.5816666669999999</v>
      </c>
      <c r="W10">
        <v>1.891666667</v>
      </c>
      <c r="X10">
        <v>1.1639999999999999</v>
      </c>
      <c r="Y10">
        <v>1.1719999999999999</v>
      </c>
      <c r="Z10">
        <v>1.014025</v>
      </c>
    </row>
    <row r="11" spans="1:26" x14ac:dyDescent="0.35">
      <c r="A11" t="s">
        <v>115</v>
      </c>
      <c r="B11">
        <v>50</v>
      </c>
      <c r="C11" t="s">
        <v>34</v>
      </c>
      <c r="D11" t="s">
        <v>46</v>
      </c>
      <c r="E11">
        <v>51.44</v>
      </c>
      <c r="F11">
        <v>10</v>
      </c>
      <c r="G11">
        <v>0</v>
      </c>
      <c r="H11">
        <v>0</v>
      </c>
      <c r="I11">
        <v>0</v>
      </c>
      <c r="J11">
        <v>0</v>
      </c>
      <c r="K11">
        <v>2</v>
      </c>
      <c r="L11">
        <v>4</v>
      </c>
      <c r="M11">
        <v>5</v>
      </c>
      <c r="N11">
        <v>6</v>
      </c>
      <c r="O11">
        <v>8</v>
      </c>
      <c r="P11">
        <v>0.8</v>
      </c>
      <c r="Q11">
        <v>0.30299999999999999</v>
      </c>
      <c r="R11">
        <v>0.81799999999999995</v>
      </c>
      <c r="S11">
        <v>0.76100000000000001</v>
      </c>
      <c r="T11">
        <v>0.93400000000000005</v>
      </c>
      <c r="U11">
        <v>0</v>
      </c>
      <c r="V11">
        <v>0.34333333300000002</v>
      </c>
      <c r="W11">
        <v>1.502</v>
      </c>
      <c r="X11">
        <v>1.76</v>
      </c>
      <c r="Y11">
        <v>3.335</v>
      </c>
      <c r="Z11">
        <v>1.053411111</v>
      </c>
    </row>
    <row r="12" spans="1:26" x14ac:dyDescent="0.35">
      <c r="A12" t="s">
        <v>116</v>
      </c>
      <c r="B12">
        <v>90</v>
      </c>
      <c r="C12" t="s">
        <v>40</v>
      </c>
      <c r="D12" t="s">
        <v>46</v>
      </c>
      <c r="E12">
        <v>7.2</v>
      </c>
      <c r="F12">
        <v>10</v>
      </c>
      <c r="G12">
        <v>0</v>
      </c>
      <c r="H12">
        <v>1</v>
      </c>
      <c r="I12">
        <v>3</v>
      </c>
      <c r="J12">
        <v>6</v>
      </c>
      <c r="K12">
        <v>8</v>
      </c>
      <c r="L12">
        <v>10</v>
      </c>
      <c r="M12">
        <v>10</v>
      </c>
      <c r="N12">
        <v>10</v>
      </c>
      <c r="O12">
        <v>10</v>
      </c>
      <c r="P12">
        <v>1</v>
      </c>
      <c r="Q12">
        <v>0.16400000000000001</v>
      </c>
      <c r="R12">
        <v>0.39666666699999997</v>
      </c>
      <c r="S12">
        <v>1.1428571E-2</v>
      </c>
      <c r="T12">
        <v>0.20250000000000001</v>
      </c>
      <c r="U12">
        <v>0.27</v>
      </c>
      <c r="V12">
        <v>0</v>
      </c>
      <c r="W12">
        <v>0</v>
      </c>
      <c r="X12">
        <v>0</v>
      </c>
      <c r="Y12">
        <v>0</v>
      </c>
      <c r="Z12">
        <v>0.204459524</v>
      </c>
    </row>
    <row r="13" spans="1:26" x14ac:dyDescent="0.35">
      <c r="A13" t="s">
        <v>57</v>
      </c>
      <c r="B13">
        <v>90</v>
      </c>
      <c r="C13" t="s">
        <v>40</v>
      </c>
      <c r="D13" t="s">
        <v>46</v>
      </c>
      <c r="E13">
        <v>27.03</v>
      </c>
      <c r="F13">
        <v>10</v>
      </c>
      <c r="G13">
        <v>0</v>
      </c>
      <c r="H13">
        <v>0</v>
      </c>
      <c r="I13">
        <v>0</v>
      </c>
      <c r="J13">
        <v>3</v>
      </c>
      <c r="K13">
        <v>9</v>
      </c>
      <c r="L13">
        <v>9</v>
      </c>
      <c r="M13">
        <v>10</v>
      </c>
      <c r="N13">
        <v>10</v>
      </c>
      <c r="O13">
        <v>10</v>
      </c>
      <c r="P13">
        <v>1</v>
      </c>
      <c r="Q13">
        <v>0.54800000000000004</v>
      </c>
      <c r="R13">
        <v>1.6910000000000001</v>
      </c>
      <c r="S13">
        <v>0.20399999999999999</v>
      </c>
      <c r="T13">
        <v>0.35714285699999998</v>
      </c>
      <c r="U13">
        <v>0.1</v>
      </c>
      <c r="V13">
        <v>0</v>
      </c>
      <c r="W13">
        <v>0</v>
      </c>
      <c r="X13">
        <v>0</v>
      </c>
      <c r="Y13">
        <v>0</v>
      </c>
      <c r="Z13">
        <v>0.39001428599999999</v>
      </c>
    </row>
    <row r="14" spans="1:26" x14ac:dyDescent="0.35">
      <c r="A14" t="s">
        <v>58</v>
      </c>
      <c r="B14">
        <v>90</v>
      </c>
      <c r="C14" t="s">
        <v>40</v>
      </c>
      <c r="D14" t="s">
        <v>46</v>
      </c>
      <c r="E14">
        <v>14.45</v>
      </c>
      <c r="F14">
        <v>10</v>
      </c>
      <c r="G14">
        <v>0</v>
      </c>
      <c r="H14">
        <v>0</v>
      </c>
      <c r="I14">
        <v>0</v>
      </c>
      <c r="J14">
        <v>4</v>
      </c>
      <c r="K14">
        <v>9</v>
      </c>
      <c r="L14">
        <v>9</v>
      </c>
      <c r="M14">
        <v>10</v>
      </c>
      <c r="N14">
        <v>10</v>
      </c>
      <c r="O14">
        <v>10</v>
      </c>
      <c r="P14">
        <v>1</v>
      </c>
      <c r="Q14">
        <v>0.42299999999999999</v>
      </c>
      <c r="R14">
        <v>0.70599999999999996</v>
      </c>
      <c r="S14">
        <v>0.108</v>
      </c>
      <c r="T14">
        <v>0.27833333300000002</v>
      </c>
      <c r="U14">
        <v>0.38</v>
      </c>
      <c r="V14">
        <v>0.21</v>
      </c>
      <c r="W14">
        <v>0</v>
      </c>
      <c r="X14">
        <v>0</v>
      </c>
      <c r="Y14">
        <v>0</v>
      </c>
      <c r="Z14">
        <v>0.31053333300000002</v>
      </c>
    </row>
    <row r="15" spans="1:26" x14ac:dyDescent="0.35">
      <c r="A15" t="s">
        <v>117</v>
      </c>
      <c r="B15">
        <v>90</v>
      </c>
      <c r="C15" t="s">
        <v>40</v>
      </c>
      <c r="D15" t="s">
        <v>46</v>
      </c>
      <c r="E15">
        <v>10.49</v>
      </c>
      <c r="F15">
        <v>10</v>
      </c>
      <c r="G15">
        <v>0</v>
      </c>
      <c r="H15">
        <v>0</v>
      </c>
      <c r="I15">
        <v>3</v>
      </c>
      <c r="J15">
        <v>9</v>
      </c>
      <c r="K15">
        <v>10</v>
      </c>
      <c r="L15">
        <v>10</v>
      </c>
      <c r="M15">
        <v>10</v>
      </c>
      <c r="N15">
        <v>10</v>
      </c>
      <c r="O15">
        <v>10</v>
      </c>
      <c r="P15">
        <v>1</v>
      </c>
      <c r="Q15">
        <v>0.48299999999999998</v>
      </c>
      <c r="R15">
        <v>0.48</v>
      </c>
      <c r="S15">
        <v>2.2857143E-2</v>
      </c>
      <c r="T15">
        <v>0.27</v>
      </c>
      <c r="U15">
        <v>0</v>
      </c>
      <c r="V15">
        <v>0</v>
      </c>
      <c r="W15">
        <v>0</v>
      </c>
      <c r="X15">
        <v>0</v>
      </c>
      <c r="Y15">
        <v>0</v>
      </c>
      <c r="Z15">
        <v>0.22558571399999999</v>
      </c>
    </row>
    <row r="16" spans="1:26" x14ac:dyDescent="0.35">
      <c r="A16" t="s">
        <v>118</v>
      </c>
      <c r="B16">
        <v>90</v>
      </c>
      <c r="C16" t="s">
        <v>40</v>
      </c>
      <c r="D16" t="s">
        <v>46</v>
      </c>
      <c r="E16">
        <v>11.78</v>
      </c>
      <c r="F16">
        <v>10</v>
      </c>
      <c r="G16">
        <v>0</v>
      </c>
      <c r="H16">
        <v>0</v>
      </c>
      <c r="I16">
        <v>2</v>
      </c>
      <c r="J16">
        <v>7</v>
      </c>
      <c r="K16">
        <v>10</v>
      </c>
      <c r="L16">
        <v>10</v>
      </c>
      <c r="M16">
        <v>10</v>
      </c>
      <c r="N16">
        <v>10</v>
      </c>
      <c r="O16">
        <v>10</v>
      </c>
      <c r="P16">
        <v>1</v>
      </c>
      <c r="Q16">
        <v>0.34699999999999998</v>
      </c>
      <c r="R16">
        <v>0.43099999999999999</v>
      </c>
      <c r="S16">
        <v>0.45124999999999998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0.22292500000000001</v>
      </c>
    </row>
    <row r="17" spans="1:26" x14ac:dyDescent="0.35">
      <c r="A17" t="s">
        <v>119</v>
      </c>
      <c r="B17" t="s">
        <v>26</v>
      </c>
      <c r="C17" t="s">
        <v>27</v>
      </c>
      <c r="D17" t="s">
        <v>62</v>
      </c>
      <c r="E17">
        <v>169.23</v>
      </c>
      <c r="F17">
        <v>10</v>
      </c>
      <c r="G17">
        <v>0</v>
      </c>
      <c r="H17">
        <v>0</v>
      </c>
      <c r="I17">
        <v>1</v>
      </c>
      <c r="J17">
        <v>1</v>
      </c>
      <c r="K17">
        <v>1</v>
      </c>
      <c r="L17">
        <v>1</v>
      </c>
      <c r="M17">
        <v>2</v>
      </c>
      <c r="N17">
        <v>2</v>
      </c>
      <c r="O17">
        <v>2</v>
      </c>
      <c r="P17">
        <v>0.2</v>
      </c>
      <c r="Q17">
        <v>0.26</v>
      </c>
      <c r="R17">
        <v>0.96699999999999997</v>
      </c>
      <c r="S17">
        <v>0.60111111100000003</v>
      </c>
      <c r="T17">
        <v>1.253333333</v>
      </c>
      <c r="U17">
        <v>1.826666667</v>
      </c>
      <c r="V17">
        <v>3.337777778</v>
      </c>
      <c r="W17">
        <v>3.3374999999999999</v>
      </c>
      <c r="X17">
        <v>5.5987499999999999</v>
      </c>
      <c r="Y17">
        <v>2.7875000000000001</v>
      </c>
      <c r="Z17">
        <v>1.9969638890000001</v>
      </c>
    </row>
    <row r="18" spans="1:26" x14ac:dyDescent="0.35">
      <c r="A18" t="s">
        <v>120</v>
      </c>
      <c r="B18" t="s">
        <v>26</v>
      </c>
      <c r="C18" t="s">
        <v>27</v>
      </c>
      <c r="D18" t="s">
        <v>62</v>
      </c>
      <c r="E18">
        <v>201.77</v>
      </c>
      <c r="F18">
        <v>10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1</v>
      </c>
      <c r="P18">
        <v>0.1</v>
      </c>
      <c r="Q18">
        <v>0.23200000000000001</v>
      </c>
      <c r="R18">
        <v>0.69199999999999995</v>
      </c>
      <c r="S18">
        <v>0.49299999999999999</v>
      </c>
      <c r="T18">
        <v>1.36</v>
      </c>
      <c r="U18">
        <v>1.6719999999999999</v>
      </c>
      <c r="V18">
        <v>2.323</v>
      </c>
      <c r="W18">
        <v>3.0310000000000001</v>
      </c>
      <c r="X18">
        <v>4.903333333</v>
      </c>
      <c r="Y18">
        <v>6.6233333329999997</v>
      </c>
      <c r="Z18">
        <v>2.1329666669999998</v>
      </c>
    </row>
    <row r="19" spans="1:26" x14ac:dyDescent="0.35">
      <c r="A19" t="s">
        <v>121</v>
      </c>
      <c r="B19" t="s">
        <v>26</v>
      </c>
      <c r="C19" t="s">
        <v>27</v>
      </c>
      <c r="D19" t="s">
        <v>62</v>
      </c>
      <c r="E19">
        <v>195.38</v>
      </c>
      <c r="F19">
        <v>10</v>
      </c>
      <c r="G19">
        <v>0</v>
      </c>
      <c r="H19">
        <v>0</v>
      </c>
      <c r="I19">
        <v>0</v>
      </c>
      <c r="J19">
        <v>0</v>
      </c>
      <c r="K19">
        <v>1</v>
      </c>
      <c r="L19">
        <v>1</v>
      </c>
      <c r="M19">
        <v>1</v>
      </c>
      <c r="N19">
        <v>1</v>
      </c>
      <c r="O19">
        <v>1</v>
      </c>
      <c r="P19">
        <v>0.1</v>
      </c>
      <c r="Q19">
        <v>0.25600000000000001</v>
      </c>
      <c r="R19">
        <v>1.095</v>
      </c>
      <c r="S19">
        <v>0.29299999999999998</v>
      </c>
      <c r="T19">
        <v>1.028</v>
      </c>
      <c r="U19">
        <v>1.9244444439999999</v>
      </c>
      <c r="V19">
        <v>2.9133333330000002</v>
      </c>
      <c r="W19">
        <v>3.817777778</v>
      </c>
      <c r="X19">
        <v>4.8811111110000001</v>
      </c>
      <c r="Y19">
        <v>5.2033333329999998</v>
      </c>
      <c r="Z19">
        <v>2.1412</v>
      </c>
    </row>
    <row r="20" spans="1:26" x14ac:dyDescent="0.35">
      <c r="A20" t="s">
        <v>122</v>
      </c>
      <c r="B20" t="s">
        <v>26</v>
      </c>
      <c r="C20" t="s">
        <v>27</v>
      </c>
      <c r="D20" t="s">
        <v>62</v>
      </c>
      <c r="E20">
        <v>236.68</v>
      </c>
      <c r="F20">
        <v>10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2</v>
      </c>
      <c r="O20">
        <v>3</v>
      </c>
      <c r="P20">
        <v>0.3</v>
      </c>
      <c r="Q20">
        <v>0.42899999999999999</v>
      </c>
      <c r="R20">
        <v>0.86199999999999999</v>
      </c>
      <c r="S20">
        <v>0.90400000000000003</v>
      </c>
      <c r="T20">
        <v>1.7709999999999999</v>
      </c>
      <c r="U20">
        <v>2.1859999999999999</v>
      </c>
      <c r="V20">
        <v>2.9980000000000002</v>
      </c>
      <c r="W20">
        <v>4.7744444440000002</v>
      </c>
      <c r="X20">
        <v>6.7275</v>
      </c>
      <c r="Y20">
        <v>6.9128571430000001</v>
      </c>
      <c r="Z20">
        <v>2.7564801590000001</v>
      </c>
    </row>
    <row r="21" spans="1:26" x14ac:dyDescent="0.35">
      <c r="A21" t="s">
        <v>123</v>
      </c>
      <c r="B21" t="s">
        <v>26</v>
      </c>
      <c r="C21" t="s">
        <v>27</v>
      </c>
      <c r="D21" t="s">
        <v>62</v>
      </c>
      <c r="E21">
        <v>217.93</v>
      </c>
      <c r="F21">
        <v>10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0.1</v>
      </c>
      <c r="Q21">
        <v>0.308</v>
      </c>
      <c r="R21">
        <v>0.76100000000000001</v>
      </c>
      <c r="S21">
        <v>0.30399999999999999</v>
      </c>
      <c r="T21">
        <v>1.45</v>
      </c>
      <c r="U21">
        <v>2.1120000000000001</v>
      </c>
      <c r="V21">
        <v>1.958</v>
      </c>
      <c r="W21">
        <v>3.472</v>
      </c>
      <c r="X21">
        <v>5.1890000000000001</v>
      </c>
      <c r="Y21">
        <v>6.932222222</v>
      </c>
      <c r="Z21">
        <v>2.2486222219999998</v>
      </c>
    </row>
    <row r="22" spans="1:26" x14ac:dyDescent="0.35">
      <c r="A22" t="s">
        <v>124</v>
      </c>
      <c r="B22">
        <v>50</v>
      </c>
      <c r="C22" t="s">
        <v>34</v>
      </c>
      <c r="D22" t="s">
        <v>62</v>
      </c>
      <c r="E22">
        <v>52.08</v>
      </c>
      <c r="F22">
        <v>10</v>
      </c>
      <c r="G22">
        <v>0</v>
      </c>
      <c r="H22">
        <v>0</v>
      </c>
      <c r="I22">
        <v>0</v>
      </c>
      <c r="J22">
        <v>0</v>
      </c>
      <c r="K22">
        <v>1</v>
      </c>
      <c r="L22">
        <v>3</v>
      </c>
      <c r="M22">
        <v>3</v>
      </c>
      <c r="N22">
        <v>6</v>
      </c>
      <c r="O22">
        <v>6</v>
      </c>
      <c r="P22">
        <v>0.6</v>
      </c>
      <c r="Q22">
        <v>0.28199999999999997</v>
      </c>
      <c r="R22">
        <v>0.63700000000000001</v>
      </c>
      <c r="S22">
        <v>0.59499999999999997</v>
      </c>
      <c r="T22">
        <v>0.75800000000000001</v>
      </c>
      <c r="U22">
        <v>1.185555556</v>
      </c>
      <c r="V22">
        <v>0.52714285699999996</v>
      </c>
      <c r="W22">
        <v>0.36142857099999998</v>
      </c>
      <c r="X22">
        <v>0.95499999999999996</v>
      </c>
      <c r="Y22">
        <v>2.1625000000000001</v>
      </c>
      <c r="Z22">
        <v>0.79636269800000004</v>
      </c>
    </row>
    <row r="23" spans="1:26" x14ac:dyDescent="0.35">
      <c r="A23" t="s">
        <v>125</v>
      </c>
      <c r="B23">
        <v>50</v>
      </c>
      <c r="C23" t="s">
        <v>34</v>
      </c>
      <c r="D23" t="s">
        <v>62</v>
      </c>
      <c r="E23">
        <v>18.13</v>
      </c>
      <c r="F23">
        <v>10</v>
      </c>
      <c r="G23">
        <v>0</v>
      </c>
      <c r="H23">
        <v>0</v>
      </c>
      <c r="I23">
        <v>0</v>
      </c>
      <c r="J23">
        <v>0</v>
      </c>
      <c r="K23">
        <v>4</v>
      </c>
      <c r="L23">
        <v>7</v>
      </c>
      <c r="M23">
        <v>7</v>
      </c>
      <c r="N23">
        <v>7</v>
      </c>
      <c r="O23">
        <v>7</v>
      </c>
      <c r="P23">
        <v>0.7</v>
      </c>
      <c r="Q23">
        <v>0.45400000000000001</v>
      </c>
      <c r="R23">
        <v>0.504</v>
      </c>
      <c r="S23">
        <v>0.28000000000000003</v>
      </c>
      <c r="T23">
        <v>0.29099999999999998</v>
      </c>
      <c r="U23">
        <v>3.6666667E-2</v>
      </c>
      <c r="V23">
        <v>0.546666667</v>
      </c>
      <c r="W23">
        <v>7.0000000000000007E-2</v>
      </c>
      <c r="X23">
        <v>0.19</v>
      </c>
      <c r="Y23">
        <v>6.6666666999999999E-2</v>
      </c>
      <c r="Z23">
        <v>0.31056666700000002</v>
      </c>
    </row>
    <row r="24" spans="1:26" x14ac:dyDescent="0.35">
      <c r="A24" t="s">
        <v>126</v>
      </c>
      <c r="B24">
        <v>50</v>
      </c>
      <c r="C24" t="s">
        <v>34</v>
      </c>
      <c r="D24" t="s">
        <v>62</v>
      </c>
      <c r="E24">
        <v>46.15</v>
      </c>
      <c r="F24">
        <v>10</v>
      </c>
      <c r="G24">
        <v>0</v>
      </c>
      <c r="H24">
        <v>0</v>
      </c>
      <c r="I24">
        <v>0</v>
      </c>
      <c r="J24">
        <v>0</v>
      </c>
      <c r="K24">
        <v>0</v>
      </c>
      <c r="L24">
        <v>2</v>
      </c>
      <c r="M24">
        <v>5</v>
      </c>
      <c r="N24">
        <v>9</v>
      </c>
      <c r="O24">
        <v>9</v>
      </c>
      <c r="P24">
        <v>0.9</v>
      </c>
      <c r="Q24">
        <v>0.67</v>
      </c>
      <c r="R24">
        <v>0.73199999999999998</v>
      </c>
      <c r="S24">
        <v>0.53500000000000003</v>
      </c>
      <c r="T24">
        <v>1.2689999999999999</v>
      </c>
      <c r="U24">
        <v>5.2999999999999999E-2</v>
      </c>
      <c r="V24">
        <v>0.27500000000000002</v>
      </c>
      <c r="W24">
        <v>1.448</v>
      </c>
      <c r="X24">
        <v>3.32</v>
      </c>
      <c r="Y24">
        <v>0.8</v>
      </c>
      <c r="Z24">
        <v>0.99908888900000004</v>
      </c>
    </row>
    <row r="25" spans="1:26" x14ac:dyDescent="0.35">
      <c r="A25" t="s">
        <v>127</v>
      </c>
      <c r="B25">
        <v>50</v>
      </c>
      <c r="C25" t="s">
        <v>34</v>
      </c>
      <c r="D25" t="s">
        <v>62</v>
      </c>
      <c r="E25">
        <v>63.73</v>
      </c>
      <c r="F25">
        <v>9</v>
      </c>
      <c r="G25">
        <v>0</v>
      </c>
      <c r="H25">
        <v>0</v>
      </c>
      <c r="I25">
        <v>0</v>
      </c>
      <c r="J25">
        <v>0</v>
      </c>
      <c r="K25">
        <v>1</v>
      </c>
      <c r="L25">
        <v>5</v>
      </c>
      <c r="M25">
        <v>5</v>
      </c>
      <c r="N25">
        <v>7</v>
      </c>
      <c r="O25">
        <v>8</v>
      </c>
      <c r="P25">
        <v>0.88888888899999996</v>
      </c>
      <c r="Q25">
        <v>1.4166666670000001</v>
      </c>
      <c r="R25">
        <v>0.64666666699999997</v>
      </c>
      <c r="S25">
        <v>0.9</v>
      </c>
      <c r="T25">
        <v>1.6755555559999999</v>
      </c>
      <c r="U25">
        <v>0.52749999999999997</v>
      </c>
      <c r="V25">
        <v>1.5325</v>
      </c>
      <c r="W25">
        <v>1.2324999999999999</v>
      </c>
      <c r="X25">
        <v>2.7949999999999999</v>
      </c>
      <c r="Y25">
        <v>1.1100000000000001</v>
      </c>
      <c r="Z25">
        <v>1.2677658730000001</v>
      </c>
    </row>
    <row r="26" spans="1:26" x14ac:dyDescent="0.35">
      <c r="A26" t="s">
        <v>128</v>
      </c>
      <c r="B26">
        <v>50</v>
      </c>
      <c r="C26" t="s">
        <v>34</v>
      </c>
      <c r="D26" t="s">
        <v>62</v>
      </c>
      <c r="E26">
        <v>47.06</v>
      </c>
      <c r="F26">
        <v>10</v>
      </c>
      <c r="G26">
        <v>0</v>
      </c>
      <c r="H26">
        <v>0</v>
      </c>
      <c r="I26">
        <v>0</v>
      </c>
      <c r="J26">
        <v>1</v>
      </c>
      <c r="K26">
        <v>2</v>
      </c>
      <c r="L26">
        <v>3</v>
      </c>
      <c r="M26">
        <v>5</v>
      </c>
      <c r="N26">
        <v>6</v>
      </c>
      <c r="O26">
        <v>8</v>
      </c>
      <c r="P26">
        <v>0.8</v>
      </c>
      <c r="Q26">
        <v>1.034</v>
      </c>
      <c r="R26">
        <v>0.45200000000000001</v>
      </c>
      <c r="S26">
        <v>0.47499999999999998</v>
      </c>
      <c r="T26">
        <v>1.628888889</v>
      </c>
      <c r="U26">
        <v>0.25874999999999998</v>
      </c>
      <c r="V26">
        <v>0.53857142899999999</v>
      </c>
      <c r="W26">
        <v>0.754</v>
      </c>
      <c r="X26">
        <v>0.33500000000000002</v>
      </c>
      <c r="Y26">
        <v>0.92</v>
      </c>
      <c r="Z26">
        <v>0.71739881000000005</v>
      </c>
    </row>
    <row r="27" spans="1:26" x14ac:dyDescent="0.35">
      <c r="A27" t="s">
        <v>129</v>
      </c>
      <c r="B27">
        <v>90</v>
      </c>
      <c r="C27" t="s">
        <v>40</v>
      </c>
      <c r="D27" t="s">
        <v>62</v>
      </c>
      <c r="E27">
        <v>19.03</v>
      </c>
      <c r="F27">
        <v>10</v>
      </c>
      <c r="G27">
        <v>0</v>
      </c>
      <c r="H27">
        <v>0</v>
      </c>
      <c r="I27">
        <v>0</v>
      </c>
      <c r="J27">
        <v>2</v>
      </c>
      <c r="K27">
        <v>8</v>
      </c>
      <c r="L27">
        <v>10</v>
      </c>
      <c r="M27">
        <v>10</v>
      </c>
      <c r="N27">
        <v>10</v>
      </c>
      <c r="O27">
        <v>10</v>
      </c>
      <c r="P27">
        <v>1</v>
      </c>
      <c r="Q27">
        <v>0.245</v>
      </c>
      <c r="R27">
        <v>0.436</v>
      </c>
      <c r="S27">
        <v>0.46800000000000003</v>
      </c>
      <c r="T27">
        <v>0.47499999999999998</v>
      </c>
      <c r="U27">
        <v>0.48</v>
      </c>
      <c r="V27">
        <v>0</v>
      </c>
      <c r="W27">
        <v>0</v>
      </c>
      <c r="X27">
        <v>0</v>
      </c>
      <c r="Y27">
        <v>0</v>
      </c>
      <c r="Z27">
        <v>0.31040000000000001</v>
      </c>
    </row>
    <row r="28" spans="1:26" x14ac:dyDescent="0.35">
      <c r="A28" t="s">
        <v>130</v>
      </c>
      <c r="B28">
        <v>90</v>
      </c>
      <c r="C28" t="s">
        <v>40</v>
      </c>
      <c r="D28" t="s">
        <v>62</v>
      </c>
      <c r="E28">
        <v>21.01</v>
      </c>
      <c r="F28">
        <v>10</v>
      </c>
      <c r="G28">
        <v>0</v>
      </c>
      <c r="H28">
        <v>0</v>
      </c>
      <c r="I28">
        <v>0</v>
      </c>
      <c r="J28">
        <v>4</v>
      </c>
      <c r="K28">
        <v>9</v>
      </c>
      <c r="L28">
        <v>9</v>
      </c>
      <c r="M28">
        <v>10</v>
      </c>
      <c r="N28">
        <v>10</v>
      </c>
      <c r="O28">
        <v>10</v>
      </c>
      <c r="P28">
        <v>1</v>
      </c>
      <c r="Q28">
        <v>0.77700000000000002</v>
      </c>
      <c r="R28">
        <v>0.66600000000000004</v>
      </c>
      <c r="S28">
        <v>0.65</v>
      </c>
      <c r="T28">
        <v>1.3333332999999999E-2</v>
      </c>
      <c r="U28">
        <v>0</v>
      </c>
      <c r="V28">
        <v>0</v>
      </c>
      <c r="W28">
        <v>0</v>
      </c>
      <c r="X28">
        <v>0</v>
      </c>
      <c r="Y28">
        <v>0</v>
      </c>
      <c r="Z28">
        <v>0.31063333300000001</v>
      </c>
    </row>
    <row r="29" spans="1:26" x14ac:dyDescent="0.35">
      <c r="A29" t="s">
        <v>131</v>
      </c>
      <c r="B29">
        <v>90</v>
      </c>
      <c r="C29" t="s">
        <v>40</v>
      </c>
      <c r="D29" t="s">
        <v>62</v>
      </c>
      <c r="E29">
        <v>21.92</v>
      </c>
      <c r="F29">
        <v>10</v>
      </c>
      <c r="G29">
        <v>0</v>
      </c>
      <c r="H29">
        <v>0</v>
      </c>
      <c r="I29">
        <v>0</v>
      </c>
      <c r="J29">
        <v>4</v>
      </c>
      <c r="K29">
        <v>9</v>
      </c>
      <c r="L29">
        <v>9</v>
      </c>
      <c r="M29">
        <v>10</v>
      </c>
      <c r="N29">
        <v>10</v>
      </c>
      <c r="O29">
        <v>10</v>
      </c>
      <c r="P29">
        <v>1</v>
      </c>
      <c r="Q29">
        <v>1.34</v>
      </c>
      <c r="R29">
        <v>0.44600000000000001</v>
      </c>
      <c r="S29">
        <v>0.307</v>
      </c>
      <c r="T29">
        <v>6.3333333000000006E-2</v>
      </c>
      <c r="U29">
        <v>0.14000000000000001</v>
      </c>
      <c r="V29">
        <v>0</v>
      </c>
      <c r="W29">
        <v>0</v>
      </c>
      <c r="X29">
        <v>0</v>
      </c>
      <c r="Y29">
        <v>0</v>
      </c>
      <c r="Z29">
        <v>0.32963333299999997</v>
      </c>
    </row>
    <row r="30" spans="1:26" x14ac:dyDescent="0.35">
      <c r="A30" t="s">
        <v>132</v>
      </c>
      <c r="B30">
        <v>90</v>
      </c>
      <c r="C30" t="s">
        <v>40</v>
      </c>
      <c r="D30" t="s">
        <v>62</v>
      </c>
      <c r="E30">
        <v>40.17</v>
      </c>
      <c r="F30">
        <v>10</v>
      </c>
      <c r="G30">
        <v>0</v>
      </c>
      <c r="H30">
        <v>0</v>
      </c>
      <c r="I30">
        <v>0</v>
      </c>
      <c r="J30">
        <v>3</v>
      </c>
      <c r="K30">
        <v>8</v>
      </c>
      <c r="L30">
        <v>8</v>
      </c>
      <c r="M30">
        <v>10</v>
      </c>
      <c r="N30">
        <v>10</v>
      </c>
      <c r="O30">
        <v>10</v>
      </c>
      <c r="P30">
        <v>1</v>
      </c>
      <c r="Q30">
        <v>1.19</v>
      </c>
      <c r="R30">
        <v>0.71099999999999997</v>
      </c>
      <c r="S30">
        <v>0.60599999999999998</v>
      </c>
      <c r="T30">
        <v>1.59</v>
      </c>
      <c r="U30">
        <v>0.04</v>
      </c>
      <c r="V30">
        <v>0.51500000000000001</v>
      </c>
      <c r="W30">
        <v>0</v>
      </c>
      <c r="X30">
        <v>0</v>
      </c>
      <c r="Y30">
        <v>0</v>
      </c>
      <c r="Z30">
        <v>0.56520000000000004</v>
      </c>
    </row>
    <row r="31" spans="1:26" x14ac:dyDescent="0.35">
      <c r="A31" t="s">
        <v>133</v>
      </c>
      <c r="B31">
        <v>90</v>
      </c>
      <c r="C31" t="s">
        <v>40</v>
      </c>
      <c r="D31" t="s">
        <v>62</v>
      </c>
      <c r="E31">
        <v>23.34</v>
      </c>
      <c r="F31">
        <v>10</v>
      </c>
      <c r="G31">
        <v>0</v>
      </c>
      <c r="H31">
        <v>0</v>
      </c>
      <c r="I31">
        <v>0</v>
      </c>
      <c r="J31">
        <v>5</v>
      </c>
      <c r="K31">
        <v>9</v>
      </c>
      <c r="L31">
        <v>10</v>
      </c>
      <c r="M31">
        <v>10</v>
      </c>
      <c r="N31">
        <v>10</v>
      </c>
      <c r="O31">
        <v>10</v>
      </c>
      <c r="P31">
        <v>1</v>
      </c>
      <c r="Q31">
        <v>1.141</v>
      </c>
      <c r="R31">
        <v>0.45800000000000002</v>
      </c>
      <c r="S31">
        <v>0.31900000000000001</v>
      </c>
      <c r="T31">
        <v>0.67</v>
      </c>
      <c r="U31">
        <v>0.37</v>
      </c>
      <c r="V31">
        <v>0</v>
      </c>
      <c r="W31">
        <v>0</v>
      </c>
      <c r="X31">
        <v>0</v>
      </c>
      <c r="Y31">
        <v>0</v>
      </c>
      <c r="Z31">
        <v>0.39579999999999999</v>
      </c>
    </row>
    <row r="32" spans="1:26" x14ac:dyDescent="0.35">
      <c r="A32" t="s">
        <v>134</v>
      </c>
      <c r="B32" t="s">
        <v>26</v>
      </c>
      <c r="C32" t="s">
        <v>27</v>
      </c>
      <c r="D32" t="s">
        <v>135</v>
      </c>
      <c r="E32">
        <v>198.66</v>
      </c>
      <c r="F32">
        <v>10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</v>
      </c>
      <c r="P32">
        <v>0.1</v>
      </c>
      <c r="Q32">
        <v>0.27500000000000002</v>
      </c>
      <c r="R32">
        <v>1.252</v>
      </c>
      <c r="S32">
        <v>1.776</v>
      </c>
      <c r="T32">
        <v>1.4530000000000001</v>
      </c>
      <c r="U32">
        <v>2.3559999999999999</v>
      </c>
      <c r="V32">
        <v>2.2639999999999998</v>
      </c>
      <c r="W32">
        <v>4.284444444</v>
      </c>
      <c r="X32">
        <v>2.6755555559999999</v>
      </c>
      <c r="Y32">
        <v>4.6955555560000004</v>
      </c>
      <c r="Z32">
        <v>2.1031555559999999</v>
      </c>
    </row>
    <row r="33" spans="1:26" x14ac:dyDescent="0.35">
      <c r="A33" t="s">
        <v>136</v>
      </c>
      <c r="B33" t="s">
        <v>26</v>
      </c>
      <c r="C33" t="s">
        <v>27</v>
      </c>
      <c r="D33" t="s">
        <v>135</v>
      </c>
      <c r="E33">
        <v>336.68</v>
      </c>
      <c r="F33">
        <v>10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0.1</v>
      </c>
      <c r="Q33">
        <v>0.498</v>
      </c>
      <c r="R33">
        <v>1.054</v>
      </c>
      <c r="S33">
        <v>1.2769999999999999</v>
      </c>
      <c r="T33">
        <v>2.9769999999999999</v>
      </c>
      <c r="U33">
        <v>3.3969999999999998</v>
      </c>
      <c r="V33">
        <v>4.8970000000000002</v>
      </c>
      <c r="W33">
        <v>6.0579999999999998</v>
      </c>
      <c r="X33">
        <v>7.0659999999999998</v>
      </c>
      <c r="Y33">
        <v>7.16</v>
      </c>
      <c r="Z33">
        <v>3.4384000000000001</v>
      </c>
    </row>
    <row r="34" spans="1:26" x14ac:dyDescent="0.35">
      <c r="A34" t="s">
        <v>137</v>
      </c>
      <c r="B34" t="s">
        <v>26</v>
      </c>
      <c r="C34" t="s">
        <v>27</v>
      </c>
      <c r="D34" t="s">
        <v>135</v>
      </c>
      <c r="E34">
        <v>339.45</v>
      </c>
      <c r="F34">
        <v>10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1.367</v>
      </c>
      <c r="R34">
        <v>0.95799999999999996</v>
      </c>
      <c r="S34">
        <v>0.77</v>
      </c>
      <c r="T34">
        <v>2.8740000000000001</v>
      </c>
      <c r="U34">
        <v>3.6579999999999999</v>
      </c>
      <c r="V34">
        <v>4.6219999999999999</v>
      </c>
      <c r="W34">
        <v>6.0620000000000003</v>
      </c>
      <c r="X34">
        <v>6.4930000000000003</v>
      </c>
      <c r="Y34">
        <v>7.141</v>
      </c>
      <c r="Z34">
        <v>3.3944999999999999</v>
      </c>
    </row>
    <row r="35" spans="1:26" x14ac:dyDescent="0.35">
      <c r="A35" t="s">
        <v>138</v>
      </c>
      <c r="B35" t="s">
        <v>26</v>
      </c>
      <c r="C35" t="s">
        <v>27</v>
      </c>
      <c r="D35" t="s">
        <v>135</v>
      </c>
      <c r="E35">
        <v>310.58999999999997</v>
      </c>
      <c r="F35">
        <v>10</v>
      </c>
      <c r="G35">
        <v>0</v>
      </c>
      <c r="H35">
        <v>0</v>
      </c>
      <c r="I35">
        <v>1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0.2</v>
      </c>
      <c r="Q35">
        <v>0.32700000000000001</v>
      </c>
      <c r="R35">
        <v>0.754</v>
      </c>
      <c r="S35">
        <v>1.7933333330000001</v>
      </c>
      <c r="T35">
        <v>2.8462499999999999</v>
      </c>
      <c r="U35">
        <v>4.5274999999999999</v>
      </c>
      <c r="V35">
        <v>6.6387499999999999</v>
      </c>
      <c r="W35">
        <v>7.5137499999999999</v>
      </c>
      <c r="X35">
        <v>8.4425000000000008</v>
      </c>
      <c r="Y35">
        <v>5.4862500000000001</v>
      </c>
      <c r="Z35">
        <v>3.8329333330000002</v>
      </c>
    </row>
    <row r="36" spans="1:26" x14ac:dyDescent="0.35">
      <c r="A36" t="s">
        <v>139</v>
      </c>
      <c r="B36" t="s">
        <v>26</v>
      </c>
      <c r="C36" t="s">
        <v>27</v>
      </c>
      <c r="D36" t="s">
        <v>135</v>
      </c>
      <c r="E36">
        <v>352.37</v>
      </c>
      <c r="F36">
        <v>10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1</v>
      </c>
      <c r="N36">
        <v>1</v>
      </c>
      <c r="O36">
        <v>3</v>
      </c>
      <c r="P36">
        <v>0.3</v>
      </c>
      <c r="Q36">
        <v>0.53800000000000003</v>
      </c>
      <c r="R36">
        <v>1.82</v>
      </c>
      <c r="S36">
        <v>1.7829999999999999</v>
      </c>
      <c r="T36">
        <v>2.956</v>
      </c>
      <c r="U36">
        <v>5.6539999999999999</v>
      </c>
      <c r="V36">
        <v>6.8855555559999999</v>
      </c>
      <c r="W36">
        <v>7.3277777779999997</v>
      </c>
      <c r="X36">
        <v>8.9477777780000007</v>
      </c>
      <c r="Y36">
        <v>2.3442857140000002</v>
      </c>
      <c r="Z36">
        <v>3.8256396829999999</v>
      </c>
    </row>
    <row r="37" spans="1:26" x14ac:dyDescent="0.35">
      <c r="A37" t="s">
        <v>140</v>
      </c>
      <c r="B37">
        <v>50</v>
      </c>
      <c r="C37" t="s">
        <v>34</v>
      </c>
      <c r="D37" t="s">
        <v>135</v>
      </c>
      <c r="E37">
        <v>43.65</v>
      </c>
      <c r="F37">
        <v>10</v>
      </c>
      <c r="G37">
        <v>0</v>
      </c>
      <c r="H37">
        <v>0</v>
      </c>
      <c r="I37">
        <v>0</v>
      </c>
      <c r="J37">
        <v>0</v>
      </c>
      <c r="K37">
        <v>3</v>
      </c>
      <c r="L37">
        <v>5</v>
      </c>
      <c r="M37">
        <v>6</v>
      </c>
      <c r="N37">
        <v>8</v>
      </c>
      <c r="O37">
        <v>8</v>
      </c>
      <c r="P37">
        <v>0.8</v>
      </c>
      <c r="Q37">
        <v>0.38900000000000001</v>
      </c>
      <c r="R37">
        <v>1.375</v>
      </c>
      <c r="S37">
        <v>0.90300000000000002</v>
      </c>
      <c r="T37">
        <v>0.22700000000000001</v>
      </c>
      <c r="U37">
        <v>0.33857142899999998</v>
      </c>
      <c r="V37">
        <v>0.02</v>
      </c>
      <c r="W37">
        <v>0.54249999999999998</v>
      </c>
      <c r="X37">
        <v>1.615</v>
      </c>
      <c r="Y37">
        <v>3.42</v>
      </c>
      <c r="Z37">
        <v>0.96078492100000001</v>
      </c>
    </row>
    <row r="38" spans="1:26" x14ac:dyDescent="0.35">
      <c r="A38" t="s">
        <v>141</v>
      </c>
      <c r="B38">
        <v>50</v>
      </c>
      <c r="C38" t="s">
        <v>34</v>
      </c>
      <c r="D38" t="s">
        <v>135</v>
      </c>
      <c r="E38">
        <v>26.42</v>
      </c>
      <c r="F38">
        <v>10</v>
      </c>
      <c r="G38">
        <v>0</v>
      </c>
      <c r="H38">
        <v>0</v>
      </c>
      <c r="I38">
        <v>0</v>
      </c>
      <c r="J38">
        <v>0</v>
      </c>
      <c r="K38">
        <v>2</v>
      </c>
      <c r="L38">
        <v>4</v>
      </c>
      <c r="M38">
        <v>6</v>
      </c>
      <c r="N38">
        <v>9</v>
      </c>
      <c r="O38">
        <v>10</v>
      </c>
      <c r="P38">
        <v>1</v>
      </c>
      <c r="Q38">
        <v>0.65500000000000003</v>
      </c>
      <c r="R38">
        <v>0.69599999999999995</v>
      </c>
      <c r="S38">
        <v>0.878</v>
      </c>
      <c r="T38">
        <v>0.32600000000000001</v>
      </c>
      <c r="U38">
        <v>0.30625000000000002</v>
      </c>
      <c r="V38">
        <v>0</v>
      </c>
      <c r="W38">
        <v>0.16250000000000001</v>
      </c>
      <c r="X38">
        <v>0</v>
      </c>
      <c r="Y38">
        <v>0</v>
      </c>
      <c r="Z38">
        <v>0.40237499999999998</v>
      </c>
    </row>
    <row r="39" spans="1:26" x14ac:dyDescent="0.35">
      <c r="A39" t="s">
        <v>142</v>
      </c>
      <c r="B39">
        <v>50</v>
      </c>
      <c r="C39" t="s">
        <v>34</v>
      </c>
      <c r="D39" t="s">
        <v>135</v>
      </c>
      <c r="E39">
        <v>68.239999999999995</v>
      </c>
      <c r="F39">
        <v>10</v>
      </c>
      <c r="G39">
        <v>0</v>
      </c>
      <c r="H39">
        <v>0</v>
      </c>
      <c r="I39">
        <v>0</v>
      </c>
      <c r="J39">
        <v>0</v>
      </c>
      <c r="K39">
        <v>0</v>
      </c>
      <c r="L39">
        <v>5</v>
      </c>
      <c r="M39">
        <v>7</v>
      </c>
      <c r="N39">
        <v>9</v>
      </c>
      <c r="O39">
        <v>10</v>
      </c>
      <c r="P39">
        <v>1</v>
      </c>
      <c r="Q39">
        <v>1.1240000000000001</v>
      </c>
      <c r="R39">
        <v>1.008</v>
      </c>
      <c r="S39">
        <v>1.6359999999999999</v>
      </c>
      <c r="T39">
        <v>1.2769999999999999</v>
      </c>
      <c r="U39">
        <v>0.498</v>
      </c>
      <c r="V39">
        <v>0.38600000000000001</v>
      </c>
      <c r="W39">
        <v>1.1966666669999999</v>
      </c>
      <c r="X39">
        <v>0</v>
      </c>
      <c r="Y39">
        <v>0</v>
      </c>
      <c r="Z39">
        <v>0.81256666700000002</v>
      </c>
    </row>
    <row r="40" spans="1:26" x14ac:dyDescent="0.35">
      <c r="A40" t="s">
        <v>143</v>
      </c>
      <c r="B40">
        <v>50</v>
      </c>
      <c r="C40" t="s">
        <v>34</v>
      </c>
      <c r="D40" t="s">
        <v>135</v>
      </c>
      <c r="E40">
        <v>43.65</v>
      </c>
      <c r="F40">
        <v>10</v>
      </c>
      <c r="G40">
        <v>0</v>
      </c>
      <c r="H40">
        <v>1</v>
      </c>
      <c r="I40">
        <v>1</v>
      </c>
      <c r="J40">
        <v>4</v>
      </c>
      <c r="K40">
        <v>6</v>
      </c>
      <c r="L40">
        <v>7</v>
      </c>
      <c r="M40">
        <v>8</v>
      </c>
      <c r="N40">
        <v>8</v>
      </c>
      <c r="O40">
        <v>10</v>
      </c>
      <c r="P40">
        <v>1</v>
      </c>
      <c r="Q40">
        <v>0.67200000000000004</v>
      </c>
      <c r="R40">
        <v>1.1666666670000001</v>
      </c>
      <c r="S40">
        <v>0.85333333300000003</v>
      </c>
      <c r="T40">
        <v>2.0216666669999999</v>
      </c>
      <c r="U40">
        <v>0.65500000000000003</v>
      </c>
      <c r="V40">
        <v>0.65666666699999998</v>
      </c>
      <c r="W40">
        <v>0.41</v>
      </c>
      <c r="X40">
        <v>0.68500000000000005</v>
      </c>
      <c r="Y40">
        <v>0</v>
      </c>
      <c r="Z40">
        <v>0.81203333300000002</v>
      </c>
    </row>
    <row r="41" spans="1:26" x14ac:dyDescent="0.35">
      <c r="A41" t="s">
        <v>144</v>
      </c>
      <c r="B41">
        <v>50</v>
      </c>
      <c r="C41" t="s">
        <v>34</v>
      </c>
      <c r="D41" t="s">
        <v>135</v>
      </c>
      <c r="E41">
        <v>88.17</v>
      </c>
      <c r="F41">
        <v>10</v>
      </c>
      <c r="G41">
        <v>0</v>
      </c>
      <c r="H41">
        <v>0</v>
      </c>
      <c r="I41">
        <v>0</v>
      </c>
      <c r="J41">
        <v>1</v>
      </c>
      <c r="K41">
        <v>2</v>
      </c>
      <c r="L41">
        <v>5</v>
      </c>
      <c r="M41">
        <v>8</v>
      </c>
      <c r="N41">
        <v>9</v>
      </c>
      <c r="O41">
        <v>9</v>
      </c>
      <c r="P41">
        <v>0.9</v>
      </c>
      <c r="Q41">
        <v>1.169</v>
      </c>
      <c r="R41">
        <v>1.643</v>
      </c>
      <c r="S41">
        <v>1.9379999999999999</v>
      </c>
      <c r="T41">
        <v>2.3255555559999999</v>
      </c>
      <c r="U41">
        <v>1.5587500000000001</v>
      </c>
      <c r="V41">
        <v>0.8</v>
      </c>
      <c r="W41">
        <v>0.76</v>
      </c>
      <c r="X41">
        <v>1.75</v>
      </c>
      <c r="Y41">
        <v>0</v>
      </c>
      <c r="Z41">
        <v>1.280144841</v>
      </c>
    </row>
    <row r="42" spans="1:26" x14ac:dyDescent="0.35">
      <c r="A42" t="s">
        <v>145</v>
      </c>
      <c r="B42">
        <v>90</v>
      </c>
      <c r="C42" t="s">
        <v>40</v>
      </c>
      <c r="D42" t="s">
        <v>135</v>
      </c>
      <c r="E42">
        <v>33.380000000000003</v>
      </c>
      <c r="F42">
        <v>10</v>
      </c>
      <c r="G42">
        <v>0</v>
      </c>
      <c r="H42">
        <v>0</v>
      </c>
      <c r="I42">
        <v>0</v>
      </c>
      <c r="J42">
        <v>0</v>
      </c>
      <c r="K42">
        <v>6</v>
      </c>
      <c r="L42">
        <v>10</v>
      </c>
      <c r="M42">
        <v>10</v>
      </c>
      <c r="N42">
        <v>10</v>
      </c>
      <c r="O42">
        <v>10</v>
      </c>
      <c r="P42">
        <v>1</v>
      </c>
      <c r="Q42">
        <v>0.51300000000000001</v>
      </c>
      <c r="R42">
        <v>1.327</v>
      </c>
      <c r="S42">
        <v>1.0880000000000001</v>
      </c>
      <c r="T42">
        <v>0.40799999999999997</v>
      </c>
      <c r="U42">
        <v>2.5000000000000001E-2</v>
      </c>
      <c r="V42">
        <v>0</v>
      </c>
      <c r="W42">
        <v>0</v>
      </c>
      <c r="X42">
        <v>0</v>
      </c>
      <c r="Y42">
        <v>0</v>
      </c>
      <c r="Z42">
        <v>0.43609999999999999</v>
      </c>
    </row>
    <row r="43" spans="1:26" x14ac:dyDescent="0.35">
      <c r="A43" t="s">
        <v>146</v>
      </c>
      <c r="B43">
        <v>90</v>
      </c>
      <c r="C43" t="s">
        <v>40</v>
      </c>
      <c r="D43" t="s">
        <v>135</v>
      </c>
      <c r="E43">
        <v>22.35</v>
      </c>
      <c r="F43">
        <v>10</v>
      </c>
      <c r="G43">
        <v>0</v>
      </c>
      <c r="H43">
        <v>0</v>
      </c>
      <c r="I43">
        <v>0</v>
      </c>
      <c r="J43">
        <v>8</v>
      </c>
      <c r="K43">
        <v>10</v>
      </c>
      <c r="L43">
        <v>10</v>
      </c>
      <c r="M43">
        <v>10</v>
      </c>
      <c r="N43">
        <v>10</v>
      </c>
      <c r="O43">
        <v>10</v>
      </c>
      <c r="P43">
        <v>1</v>
      </c>
      <c r="Q43">
        <v>1.0680000000000001</v>
      </c>
      <c r="R43">
        <v>0.80600000000000005</v>
      </c>
      <c r="S43">
        <v>0.28599999999999998</v>
      </c>
      <c r="T43">
        <v>3.5000000000000003E-2</v>
      </c>
      <c r="U43">
        <v>0</v>
      </c>
      <c r="V43">
        <v>0</v>
      </c>
      <c r="W43">
        <v>0</v>
      </c>
      <c r="X43">
        <v>0</v>
      </c>
      <c r="Y43">
        <v>0</v>
      </c>
      <c r="Z43">
        <v>0.31950000000000001</v>
      </c>
    </row>
    <row r="44" spans="1:26" x14ac:dyDescent="0.35">
      <c r="A44" t="s">
        <v>147</v>
      </c>
      <c r="B44">
        <v>90</v>
      </c>
      <c r="C44" t="s">
        <v>40</v>
      </c>
      <c r="D44" t="s">
        <v>135</v>
      </c>
      <c r="E44">
        <v>17.5</v>
      </c>
      <c r="F44">
        <v>10</v>
      </c>
      <c r="G44">
        <v>0</v>
      </c>
      <c r="H44">
        <v>0</v>
      </c>
      <c r="I44">
        <v>0</v>
      </c>
      <c r="J44">
        <v>5</v>
      </c>
      <c r="K44">
        <v>10</v>
      </c>
      <c r="L44">
        <v>10</v>
      </c>
      <c r="M44">
        <v>10</v>
      </c>
      <c r="N44">
        <v>10</v>
      </c>
      <c r="O44">
        <v>10</v>
      </c>
      <c r="P44">
        <v>1</v>
      </c>
      <c r="Q44">
        <v>0.71499999999999997</v>
      </c>
      <c r="R44">
        <v>0.77700000000000002</v>
      </c>
      <c r="S44">
        <v>0.247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0.27389999999999998</v>
      </c>
    </row>
    <row r="45" spans="1:26" x14ac:dyDescent="0.35">
      <c r="A45" t="s">
        <v>148</v>
      </c>
      <c r="B45">
        <v>90</v>
      </c>
      <c r="C45" t="s">
        <v>40</v>
      </c>
      <c r="D45" t="s">
        <v>135</v>
      </c>
      <c r="E45">
        <v>29.61</v>
      </c>
      <c r="F45">
        <v>10</v>
      </c>
      <c r="G45">
        <v>0</v>
      </c>
      <c r="H45">
        <v>0</v>
      </c>
      <c r="I45">
        <v>1</v>
      </c>
      <c r="J45">
        <v>4</v>
      </c>
      <c r="K45">
        <v>7</v>
      </c>
      <c r="L45">
        <v>10</v>
      </c>
      <c r="M45">
        <v>10</v>
      </c>
      <c r="N45">
        <v>10</v>
      </c>
      <c r="O45">
        <v>10</v>
      </c>
      <c r="P45">
        <v>1</v>
      </c>
      <c r="Q45">
        <v>0.31900000000000001</v>
      </c>
      <c r="R45">
        <v>0.86099999999999999</v>
      </c>
      <c r="S45">
        <v>1.3</v>
      </c>
      <c r="T45">
        <v>0.54500000000000004</v>
      </c>
      <c r="U45">
        <v>0.94666666700000002</v>
      </c>
      <c r="V45">
        <v>0</v>
      </c>
      <c r="W45">
        <v>0</v>
      </c>
      <c r="X45">
        <v>0</v>
      </c>
      <c r="Y45">
        <v>0</v>
      </c>
      <c r="Z45">
        <v>0.49716666700000001</v>
      </c>
    </row>
    <row r="46" spans="1:26" x14ac:dyDescent="0.35">
      <c r="A46" t="s">
        <v>149</v>
      </c>
      <c r="B46">
        <v>90</v>
      </c>
      <c r="C46" t="s">
        <v>40</v>
      </c>
      <c r="D46" t="s">
        <v>135</v>
      </c>
      <c r="E46">
        <v>36.729999999999997</v>
      </c>
      <c r="F46">
        <v>10</v>
      </c>
      <c r="G46">
        <v>0</v>
      </c>
      <c r="H46">
        <v>0</v>
      </c>
      <c r="I46">
        <v>1</v>
      </c>
      <c r="J46">
        <v>3</v>
      </c>
      <c r="K46">
        <v>9</v>
      </c>
      <c r="L46">
        <v>9</v>
      </c>
      <c r="M46">
        <v>10</v>
      </c>
      <c r="N46">
        <v>10</v>
      </c>
      <c r="O46">
        <v>10</v>
      </c>
      <c r="P46">
        <v>1</v>
      </c>
      <c r="Q46">
        <v>0.42499999999999999</v>
      </c>
      <c r="R46">
        <v>0.86399999999999999</v>
      </c>
      <c r="S46">
        <v>1.36</v>
      </c>
      <c r="T46">
        <v>0.64</v>
      </c>
      <c r="U46">
        <v>1.28</v>
      </c>
      <c r="V46">
        <v>0.57999999999999996</v>
      </c>
      <c r="W46">
        <v>0</v>
      </c>
      <c r="X46">
        <v>0</v>
      </c>
      <c r="Y46">
        <v>0</v>
      </c>
      <c r="Z46">
        <v>0.6149</v>
      </c>
    </row>
    <row r="47" spans="1:26" x14ac:dyDescent="0.35">
      <c r="A47" t="s">
        <v>150</v>
      </c>
      <c r="B47" t="s">
        <v>26</v>
      </c>
      <c r="C47" t="s">
        <v>27</v>
      </c>
      <c r="D47" t="s">
        <v>28</v>
      </c>
      <c r="E47">
        <v>421.67</v>
      </c>
      <c r="F47">
        <v>10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0.96799999999999997</v>
      </c>
      <c r="R47">
        <v>1.516</v>
      </c>
      <c r="S47">
        <v>2.4089999999999998</v>
      </c>
      <c r="T47">
        <v>3.5350000000000001</v>
      </c>
      <c r="U47">
        <v>4.8959999999999999</v>
      </c>
      <c r="V47">
        <v>6.9669999999999996</v>
      </c>
      <c r="W47">
        <v>8.3789999999999996</v>
      </c>
      <c r="X47">
        <v>7.7750000000000004</v>
      </c>
      <c r="Y47">
        <v>5.7220000000000004</v>
      </c>
      <c r="Z47">
        <v>4.2167000000000003</v>
      </c>
    </row>
    <row r="48" spans="1:26" x14ac:dyDescent="0.35">
      <c r="A48" t="s">
        <v>25</v>
      </c>
      <c r="B48" t="s">
        <v>26</v>
      </c>
      <c r="C48" t="s">
        <v>27</v>
      </c>
      <c r="D48" t="s">
        <v>28</v>
      </c>
      <c r="E48">
        <v>458.29</v>
      </c>
      <c r="F48">
        <v>10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0.91800000000000004</v>
      </c>
      <c r="R48">
        <v>1.5169999999999999</v>
      </c>
      <c r="S48">
        <v>3.3740000000000001</v>
      </c>
      <c r="T48">
        <v>3.48</v>
      </c>
      <c r="U48">
        <v>4.3730000000000002</v>
      </c>
      <c r="V48">
        <v>6.8940000000000001</v>
      </c>
      <c r="W48">
        <v>8.36</v>
      </c>
      <c r="X48">
        <v>8.52</v>
      </c>
      <c r="Y48">
        <v>8.3930000000000007</v>
      </c>
      <c r="Z48">
        <v>4.5829000000000004</v>
      </c>
    </row>
    <row r="49" spans="1:26" x14ac:dyDescent="0.35">
      <c r="A49" t="s">
        <v>29</v>
      </c>
      <c r="B49" t="s">
        <v>26</v>
      </c>
      <c r="C49" t="s">
        <v>27</v>
      </c>
      <c r="D49" t="s">
        <v>28</v>
      </c>
      <c r="E49">
        <v>428.3</v>
      </c>
      <c r="F49">
        <v>10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1.111</v>
      </c>
      <c r="R49">
        <v>3.05</v>
      </c>
      <c r="S49">
        <v>4.4059999999999997</v>
      </c>
      <c r="T49">
        <v>5.2759999999999998</v>
      </c>
      <c r="U49">
        <v>7.4290000000000003</v>
      </c>
      <c r="V49">
        <v>7.6150000000000002</v>
      </c>
      <c r="W49">
        <v>6.3140000000000001</v>
      </c>
      <c r="X49">
        <v>5.97</v>
      </c>
      <c r="Y49">
        <v>1.659</v>
      </c>
      <c r="Z49">
        <v>4.2830000000000004</v>
      </c>
    </row>
    <row r="50" spans="1:26" x14ac:dyDescent="0.35">
      <c r="A50" t="s">
        <v>151</v>
      </c>
      <c r="B50" t="s">
        <v>26</v>
      </c>
      <c r="C50" t="s">
        <v>27</v>
      </c>
      <c r="D50" t="s">
        <v>28</v>
      </c>
      <c r="E50">
        <v>347.25</v>
      </c>
      <c r="F50">
        <v>10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2</v>
      </c>
      <c r="P50">
        <v>0.2</v>
      </c>
      <c r="Q50">
        <v>1.125</v>
      </c>
      <c r="R50">
        <v>1.99</v>
      </c>
      <c r="S50">
        <v>3.1989999999999998</v>
      </c>
      <c r="T50">
        <v>4.0060000000000002</v>
      </c>
      <c r="U50">
        <v>6.109</v>
      </c>
      <c r="V50">
        <v>6.0449999999999999</v>
      </c>
      <c r="W50">
        <v>8.0579999999999998</v>
      </c>
      <c r="X50">
        <v>3.0688888890000001</v>
      </c>
      <c r="Y50">
        <v>1.7887500000000001</v>
      </c>
      <c r="Z50">
        <v>3.5389638890000001</v>
      </c>
    </row>
    <row r="51" spans="1:26" x14ac:dyDescent="0.35">
      <c r="A51" t="s">
        <v>30</v>
      </c>
      <c r="B51" t="s">
        <v>26</v>
      </c>
      <c r="C51" t="s">
        <v>27</v>
      </c>
      <c r="D51" t="s">
        <v>28</v>
      </c>
      <c r="E51">
        <v>475.13</v>
      </c>
      <c r="F51">
        <v>10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1.419</v>
      </c>
      <c r="R51">
        <v>2.0670000000000002</v>
      </c>
      <c r="S51">
        <v>4.1479999999999997</v>
      </c>
      <c r="T51">
        <v>5.258</v>
      </c>
      <c r="U51">
        <v>5.4809999999999999</v>
      </c>
      <c r="V51">
        <v>7.1260000000000003</v>
      </c>
      <c r="W51">
        <v>8.0280000000000005</v>
      </c>
      <c r="X51">
        <v>6.0990000000000002</v>
      </c>
      <c r="Y51">
        <v>7.8869999999999996</v>
      </c>
      <c r="Z51">
        <v>4.7512999999999996</v>
      </c>
    </row>
    <row r="52" spans="1:26" x14ac:dyDescent="0.35">
      <c r="A52" t="s">
        <v>152</v>
      </c>
      <c r="B52">
        <v>50</v>
      </c>
      <c r="C52" t="s">
        <v>34</v>
      </c>
      <c r="D52" t="s">
        <v>28</v>
      </c>
      <c r="E52">
        <v>456.25</v>
      </c>
      <c r="F52">
        <v>10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1.5109999999999999</v>
      </c>
      <c r="R52">
        <v>1.3240000000000001</v>
      </c>
      <c r="S52">
        <v>2.75</v>
      </c>
      <c r="T52">
        <v>3.6629999999999998</v>
      </c>
      <c r="U52">
        <v>5.702</v>
      </c>
      <c r="V52">
        <v>7.766</v>
      </c>
      <c r="W52">
        <v>8.83</v>
      </c>
      <c r="X52">
        <v>8.3469999999999995</v>
      </c>
      <c r="Y52">
        <v>5.7320000000000002</v>
      </c>
      <c r="Z52">
        <v>4.5625</v>
      </c>
    </row>
    <row r="53" spans="1:26" x14ac:dyDescent="0.35">
      <c r="A53" t="s">
        <v>33</v>
      </c>
      <c r="B53">
        <v>50</v>
      </c>
      <c r="C53" t="s">
        <v>34</v>
      </c>
      <c r="D53" t="s">
        <v>28</v>
      </c>
      <c r="E53">
        <v>278.25</v>
      </c>
      <c r="F53">
        <v>10</v>
      </c>
      <c r="G53">
        <v>0</v>
      </c>
      <c r="H53">
        <v>0</v>
      </c>
      <c r="I53">
        <v>0</v>
      </c>
      <c r="J53">
        <v>0</v>
      </c>
      <c r="K53">
        <v>1</v>
      </c>
      <c r="L53">
        <v>2</v>
      </c>
      <c r="M53">
        <v>3</v>
      </c>
      <c r="N53">
        <v>3</v>
      </c>
      <c r="O53">
        <v>3</v>
      </c>
      <c r="P53">
        <v>0.3</v>
      </c>
      <c r="Q53">
        <v>0.56599999999999995</v>
      </c>
      <c r="R53">
        <v>0.92700000000000005</v>
      </c>
      <c r="S53">
        <v>2.61</v>
      </c>
      <c r="T53">
        <v>2.786</v>
      </c>
      <c r="U53">
        <v>4.4266666670000001</v>
      </c>
      <c r="V53">
        <v>6.5274999999999999</v>
      </c>
      <c r="W53">
        <v>8.1157142859999993</v>
      </c>
      <c r="X53">
        <v>6.792857143</v>
      </c>
      <c r="Y53">
        <v>1.8485714289999999</v>
      </c>
      <c r="Z53">
        <v>3.4900309530000002</v>
      </c>
    </row>
    <row r="54" spans="1:26" x14ac:dyDescent="0.35">
      <c r="A54" t="s">
        <v>35</v>
      </c>
      <c r="B54">
        <v>50</v>
      </c>
      <c r="C54" t="s">
        <v>34</v>
      </c>
      <c r="D54" t="s">
        <v>28</v>
      </c>
      <c r="E54">
        <v>254.33</v>
      </c>
      <c r="F54">
        <v>10</v>
      </c>
      <c r="G54">
        <v>0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0.1</v>
      </c>
      <c r="Q54">
        <v>0.57999999999999996</v>
      </c>
      <c r="R54">
        <v>2.1433333330000002</v>
      </c>
      <c r="S54">
        <v>2.846666667</v>
      </c>
      <c r="T54">
        <v>4.7488888889999998</v>
      </c>
      <c r="U54">
        <v>5.2755555559999996</v>
      </c>
      <c r="V54">
        <v>6.0333333329999999</v>
      </c>
      <c r="W54">
        <v>3.8188888890000001</v>
      </c>
      <c r="X54">
        <v>1.628888889</v>
      </c>
      <c r="Y54">
        <v>1.1188888889999999</v>
      </c>
      <c r="Z54">
        <v>2.829444445</v>
      </c>
    </row>
    <row r="55" spans="1:26" x14ac:dyDescent="0.35">
      <c r="A55" t="s">
        <v>153</v>
      </c>
      <c r="B55">
        <v>50</v>
      </c>
      <c r="C55" t="s">
        <v>34</v>
      </c>
      <c r="D55" t="s">
        <v>28</v>
      </c>
      <c r="E55">
        <v>222.72</v>
      </c>
      <c r="F55">
        <v>10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0.1</v>
      </c>
      <c r="Q55">
        <v>1.6639999999999999</v>
      </c>
      <c r="R55">
        <v>2.3119999999999998</v>
      </c>
      <c r="S55">
        <v>3.9159999999999999</v>
      </c>
      <c r="T55">
        <v>3.5070000000000001</v>
      </c>
      <c r="U55">
        <v>3.585</v>
      </c>
      <c r="V55">
        <v>3.9649999999999999</v>
      </c>
      <c r="W55">
        <v>1.34</v>
      </c>
      <c r="X55">
        <v>1.0389999999999999</v>
      </c>
      <c r="Y55">
        <v>1.0488888890000001</v>
      </c>
      <c r="Z55">
        <v>2.2376888890000002</v>
      </c>
    </row>
    <row r="56" spans="1:26" x14ac:dyDescent="0.35">
      <c r="A56" t="s">
        <v>36</v>
      </c>
      <c r="B56">
        <v>50</v>
      </c>
      <c r="C56" t="s">
        <v>34</v>
      </c>
      <c r="D56" t="s">
        <v>28</v>
      </c>
      <c r="E56">
        <v>150.26</v>
      </c>
      <c r="F56">
        <v>10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2</v>
      </c>
      <c r="O56">
        <v>3</v>
      </c>
      <c r="P56">
        <v>0.3</v>
      </c>
      <c r="Q56">
        <v>0.84</v>
      </c>
      <c r="R56">
        <v>1.8340000000000001</v>
      </c>
      <c r="S56">
        <v>1.9379999999999999</v>
      </c>
      <c r="T56">
        <v>2.363</v>
      </c>
      <c r="U56">
        <v>0.99099999999999999</v>
      </c>
      <c r="V56">
        <v>1.1020000000000001</v>
      </c>
      <c r="W56">
        <v>0.36799999999999999</v>
      </c>
      <c r="X56">
        <v>2.2174999999999998</v>
      </c>
      <c r="Y56">
        <v>5.4514285710000001</v>
      </c>
      <c r="Z56">
        <v>1.740492857</v>
      </c>
    </row>
    <row r="57" spans="1:26" x14ac:dyDescent="0.35">
      <c r="A57" t="s">
        <v>154</v>
      </c>
      <c r="B57">
        <v>90</v>
      </c>
      <c r="C57" t="s">
        <v>40</v>
      </c>
      <c r="D57" t="s">
        <v>28</v>
      </c>
      <c r="E57">
        <v>278.67</v>
      </c>
      <c r="F57">
        <v>10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4</v>
      </c>
      <c r="P57">
        <v>0.4</v>
      </c>
      <c r="Q57">
        <v>1.2949999999999999</v>
      </c>
      <c r="R57">
        <v>1.3779999999999999</v>
      </c>
      <c r="S57">
        <v>2.2959999999999998</v>
      </c>
      <c r="T57">
        <v>3.331</v>
      </c>
      <c r="U57">
        <v>5.2560000000000002</v>
      </c>
      <c r="V57">
        <v>4.8970000000000002</v>
      </c>
      <c r="W57">
        <v>4.7779999999999996</v>
      </c>
      <c r="X57">
        <v>3.1522222219999998</v>
      </c>
      <c r="Y57">
        <v>2.9983333330000002</v>
      </c>
      <c r="Z57">
        <v>2.9781555559999999</v>
      </c>
    </row>
    <row r="58" spans="1:26" x14ac:dyDescent="0.35">
      <c r="A58" t="s">
        <v>39</v>
      </c>
      <c r="B58">
        <v>90</v>
      </c>
      <c r="C58" t="s">
        <v>40</v>
      </c>
      <c r="D58" t="s">
        <v>28</v>
      </c>
      <c r="E58">
        <v>156.52000000000001</v>
      </c>
      <c r="F58">
        <v>10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>
        <v>3</v>
      </c>
      <c r="N58">
        <v>4</v>
      </c>
      <c r="O58">
        <v>5</v>
      </c>
      <c r="P58">
        <v>0.5</v>
      </c>
      <c r="Q58">
        <v>1.3089999999999999</v>
      </c>
      <c r="R58">
        <v>1.5509999999999999</v>
      </c>
      <c r="S58">
        <v>3.1960000000000002</v>
      </c>
      <c r="T58">
        <v>1.379</v>
      </c>
      <c r="U58">
        <v>2.2799999999999998</v>
      </c>
      <c r="V58">
        <v>3.3424999999999998</v>
      </c>
      <c r="W58">
        <v>3.1128571429999998</v>
      </c>
      <c r="X58">
        <v>0.35</v>
      </c>
      <c r="Y58">
        <v>1.748</v>
      </c>
      <c r="Z58">
        <v>1.876835714</v>
      </c>
    </row>
    <row r="59" spans="1:26" x14ac:dyDescent="0.35">
      <c r="A59" t="s">
        <v>41</v>
      </c>
      <c r="B59">
        <v>90</v>
      </c>
      <c r="C59" t="s">
        <v>40</v>
      </c>
      <c r="D59" t="s">
        <v>28</v>
      </c>
      <c r="E59">
        <v>156.88999999999999</v>
      </c>
      <c r="F59">
        <v>10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2</v>
      </c>
      <c r="N59">
        <v>2</v>
      </c>
      <c r="O59">
        <v>2</v>
      </c>
      <c r="P59">
        <v>0.2</v>
      </c>
      <c r="Q59">
        <v>1.079</v>
      </c>
      <c r="R59">
        <v>2.4209999999999998</v>
      </c>
      <c r="S59">
        <v>2.5379999999999998</v>
      </c>
      <c r="T59">
        <v>3.2469999999999999</v>
      </c>
      <c r="U59">
        <v>2.0430000000000001</v>
      </c>
      <c r="V59">
        <v>1.0509999999999999</v>
      </c>
      <c r="W59">
        <v>0.79874999999999996</v>
      </c>
      <c r="X59">
        <v>2.8412500000000001</v>
      </c>
      <c r="Y59">
        <v>0.4975</v>
      </c>
      <c r="Z59">
        <v>1.6716500000000001</v>
      </c>
    </row>
    <row r="60" spans="1:26" x14ac:dyDescent="0.35">
      <c r="A60" t="s">
        <v>155</v>
      </c>
      <c r="B60">
        <v>90</v>
      </c>
      <c r="C60" t="s">
        <v>40</v>
      </c>
      <c r="D60" t="s">
        <v>28</v>
      </c>
      <c r="E60">
        <v>48.73</v>
      </c>
      <c r="F60">
        <v>10</v>
      </c>
      <c r="G60">
        <v>0</v>
      </c>
      <c r="H60">
        <v>0</v>
      </c>
      <c r="I60">
        <v>0</v>
      </c>
      <c r="J60">
        <v>1</v>
      </c>
      <c r="K60">
        <v>3</v>
      </c>
      <c r="L60">
        <v>6</v>
      </c>
      <c r="M60">
        <v>9</v>
      </c>
      <c r="N60">
        <v>9</v>
      </c>
      <c r="O60">
        <v>9</v>
      </c>
      <c r="P60">
        <v>0.9</v>
      </c>
      <c r="Q60">
        <v>1.002</v>
      </c>
      <c r="R60">
        <v>1.5229999999999999</v>
      </c>
      <c r="S60">
        <v>0.69899999999999995</v>
      </c>
      <c r="T60">
        <v>0.68222222200000004</v>
      </c>
      <c r="U60">
        <v>0.115714286</v>
      </c>
      <c r="V60">
        <v>0.63749999999999996</v>
      </c>
      <c r="W60">
        <v>3.82</v>
      </c>
      <c r="X60">
        <v>1.73</v>
      </c>
      <c r="Y60">
        <v>1.44</v>
      </c>
      <c r="Z60">
        <v>1.2524436510000001</v>
      </c>
    </row>
    <row r="61" spans="1:26" x14ac:dyDescent="0.35">
      <c r="A61" t="s">
        <v>42</v>
      </c>
      <c r="B61">
        <v>90</v>
      </c>
      <c r="C61" t="s">
        <v>40</v>
      </c>
      <c r="D61" t="s">
        <v>28</v>
      </c>
      <c r="E61">
        <v>73.44</v>
      </c>
      <c r="F61">
        <v>10</v>
      </c>
      <c r="G61">
        <v>0</v>
      </c>
      <c r="H61">
        <v>0</v>
      </c>
      <c r="I61">
        <v>0</v>
      </c>
      <c r="J61">
        <v>0</v>
      </c>
      <c r="K61">
        <v>2</v>
      </c>
      <c r="L61">
        <v>5</v>
      </c>
      <c r="M61">
        <v>7</v>
      </c>
      <c r="N61">
        <v>8</v>
      </c>
      <c r="O61">
        <v>9</v>
      </c>
      <c r="P61">
        <v>0.9</v>
      </c>
      <c r="Q61">
        <v>1.538</v>
      </c>
      <c r="R61">
        <v>1.47</v>
      </c>
      <c r="S61">
        <v>0.68600000000000005</v>
      </c>
      <c r="T61">
        <v>1.139</v>
      </c>
      <c r="U61">
        <v>0.79374999999999996</v>
      </c>
      <c r="V61">
        <v>0.69399999999999995</v>
      </c>
      <c r="W61">
        <v>1.67</v>
      </c>
      <c r="X61">
        <v>3.73</v>
      </c>
      <c r="Y61">
        <v>2.82</v>
      </c>
      <c r="Z61">
        <v>1.5440750000000001</v>
      </c>
    </row>
    <row r="62" spans="1:26" x14ac:dyDescent="0.35">
      <c r="A62" t="s">
        <v>156</v>
      </c>
      <c r="B62" t="s">
        <v>26</v>
      </c>
      <c r="C62" t="s">
        <v>27</v>
      </c>
      <c r="D62" t="s">
        <v>157</v>
      </c>
      <c r="E62">
        <v>360.62</v>
      </c>
      <c r="F62">
        <v>10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1.3680000000000001</v>
      </c>
      <c r="R62">
        <v>1.3740000000000001</v>
      </c>
      <c r="S62">
        <v>1.431</v>
      </c>
      <c r="T62">
        <v>3.48</v>
      </c>
      <c r="U62">
        <v>3.88</v>
      </c>
      <c r="V62">
        <v>5.2320000000000002</v>
      </c>
      <c r="W62">
        <v>6.99</v>
      </c>
      <c r="X62">
        <v>6.0179999999999998</v>
      </c>
      <c r="Y62">
        <v>6.2889999999999997</v>
      </c>
      <c r="Z62">
        <v>3.6061999999999999</v>
      </c>
    </row>
    <row r="63" spans="1:26" x14ac:dyDescent="0.35">
      <c r="A63" t="s">
        <v>158</v>
      </c>
      <c r="B63" t="s">
        <v>26</v>
      </c>
      <c r="C63" t="s">
        <v>27</v>
      </c>
      <c r="D63" t="s">
        <v>157</v>
      </c>
      <c r="E63">
        <v>395.89</v>
      </c>
      <c r="F63">
        <v>10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0.85899999999999999</v>
      </c>
      <c r="R63">
        <v>0.76800000000000002</v>
      </c>
      <c r="S63">
        <v>3.39</v>
      </c>
      <c r="T63">
        <v>2.952</v>
      </c>
      <c r="U63">
        <v>3.129</v>
      </c>
      <c r="V63">
        <v>5.6189999999999998</v>
      </c>
      <c r="W63">
        <v>6.7489999999999997</v>
      </c>
      <c r="X63">
        <v>8.0640000000000001</v>
      </c>
      <c r="Y63">
        <v>8.0589999999999993</v>
      </c>
      <c r="Z63">
        <v>3.9588999999999999</v>
      </c>
    </row>
    <row r="64" spans="1:26" x14ac:dyDescent="0.35">
      <c r="A64" t="s">
        <v>159</v>
      </c>
      <c r="B64" t="s">
        <v>26</v>
      </c>
      <c r="C64" t="s">
        <v>27</v>
      </c>
      <c r="D64" t="s">
        <v>157</v>
      </c>
      <c r="E64">
        <v>406.75</v>
      </c>
      <c r="F64">
        <v>10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2</v>
      </c>
      <c r="O64">
        <v>2</v>
      </c>
      <c r="P64">
        <v>0.2</v>
      </c>
      <c r="Q64">
        <v>1.1559999999999999</v>
      </c>
      <c r="R64">
        <v>1.1559999999999999</v>
      </c>
      <c r="S64">
        <v>1.605</v>
      </c>
      <c r="T64">
        <v>3.5840000000000001</v>
      </c>
      <c r="U64">
        <v>4.6429999999999998</v>
      </c>
      <c r="V64">
        <v>5.875</v>
      </c>
      <c r="W64">
        <v>8.7012499999999999</v>
      </c>
      <c r="X64">
        <v>9.8000000000000007</v>
      </c>
      <c r="Y64">
        <v>9.8187499999999996</v>
      </c>
      <c r="Z64">
        <v>4.6338999999999997</v>
      </c>
    </row>
    <row r="65" spans="1:26" x14ac:dyDescent="0.35">
      <c r="A65" t="s">
        <v>160</v>
      </c>
      <c r="B65" t="s">
        <v>26</v>
      </c>
      <c r="C65" t="s">
        <v>27</v>
      </c>
      <c r="D65" t="s">
        <v>157</v>
      </c>
      <c r="E65">
        <v>515.45000000000005</v>
      </c>
      <c r="F65">
        <v>10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1.5780000000000001</v>
      </c>
      <c r="R65">
        <v>1.3580000000000001</v>
      </c>
      <c r="S65">
        <v>2.8340000000000001</v>
      </c>
      <c r="T65">
        <v>3.6339999999999999</v>
      </c>
      <c r="U65">
        <v>5.2649999999999997</v>
      </c>
      <c r="V65">
        <v>7.1829999999999998</v>
      </c>
      <c r="W65">
        <v>8.8759999999999994</v>
      </c>
      <c r="X65">
        <v>10.284000000000001</v>
      </c>
      <c r="Y65">
        <v>10.532999999999999</v>
      </c>
      <c r="Z65">
        <v>5.1544999999999996</v>
      </c>
    </row>
    <row r="66" spans="1:26" x14ac:dyDescent="0.35">
      <c r="A66" t="s">
        <v>161</v>
      </c>
      <c r="B66" t="s">
        <v>26</v>
      </c>
      <c r="C66" t="s">
        <v>27</v>
      </c>
      <c r="D66" t="s">
        <v>157</v>
      </c>
      <c r="E66">
        <v>476.05</v>
      </c>
      <c r="F66">
        <v>10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</v>
      </c>
      <c r="P66">
        <v>0.1</v>
      </c>
      <c r="Q66">
        <v>1.04</v>
      </c>
      <c r="R66">
        <v>1.4390000000000001</v>
      </c>
      <c r="S66">
        <v>2.7229999999999999</v>
      </c>
      <c r="T66">
        <v>4.2290000000000001</v>
      </c>
      <c r="U66">
        <v>5.0469999999999997</v>
      </c>
      <c r="V66">
        <v>6.5359999999999996</v>
      </c>
      <c r="W66">
        <v>8.9988888889999998</v>
      </c>
      <c r="X66">
        <v>10.07</v>
      </c>
      <c r="Y66">
        <v>10.47666667</v>
      </c>
      <c r="Z66">
        <v>5.0559555559999998</v>
      </c>
    </row>
    <row r="67" spans="1:26" x14ac:dyDescent="0.35">
      <c r="A67" t="s">
        <v>162</v>
      </c>
      <c r="B67">
        <v>50</v>
      </c>
      <c r="C67" t="s">
        <v>34</v>
      </c>
      <c r="D67" t="s">
        <v>157</v>
      </c>
      <c r="E67">
        <v>59.85</v>
      </c>
      <c r="F67">
        <v>10</v>
      </c>
      <c r="G67">
        <v>0</v>
      </c>
      <c r="H67">
        <v>0</v>
      </c>
      <c r="I67">
        <v>0</v>
      </c>
      <c r="J67">
        <v>0</v>
      </c>
      <c r="K67">
        <v>5</v>
      </c>
      <c r="L67">
        <v>8</v>
      </c>
      <c r="M67">
        <v>10</v>
      </c>
      <c r="N67">
        <v>10</v>
      </c>
      <c r="O67">
        <v>10</v>
      </c>
      <c r="P67">
        <v>1</v>
      </c>
      <c r="Q67">
        <v>1.706</v>
      </c>
      <c r="R67">
        <v>1.329</v>
      </c>
      <c r="S67">
        <v>1.2909999999999999</v>
      </c>
      <c r="T67">
        <v>0.74199999999999999</v>
      </c>
      <c r="U67">
        <v>0</v>
      </c>
      <c r="V67">
        <v>1.595</v>
      </c>
      <c r="W67">
        <v>0</v>
      </c>
      <c r="X67">
        <v>0</v>
      </c>
      <c r="Y67">
        <v>0</v>
      </c>
      <c r="Z67">
        <v>0.76629999999999998</v>
      </c>
    </row>
    <row r="68" spans="1:26" x14ac:dyDescent="0.35">
      <c r="A68" t="s">
        <v>163</v>
      </c>
      <c r="B68">
        <v>50</v>
      </c>
      <c r="C68" t="s">
        <v>34</v>
      </c>
      <c r="D68" t="s">
        <v>157</v>
      </c>
      <c r="E68">
        <v>25.58</v>
      </c>
      <c r="F68">
        <v>10</v>
      </c>
      <c r="G68">
        <v>0</v>
      </c>
      <c r="H68">
        <v>0</v>
      </c>
      <c r="I68">
        <v>0</v>
      </c>
      <c r="J68">
        <v>3</v>
      </c>
      <c r="K68">
        <v>8</v>
      </c>
      <c r="L68">
        <v>10</v>
      </c>
      <c r="M68">
        <v>10</v>
      </c>
      <c r="N68">
        <v>10</v>
      </c>
      <c r="O68">
        <v>10</v>
      </c>
      <c r="P68">
        <v>1</v>
      </c>
      <c r="Q68">
        <v>0.96099999999999997</v>
      </c>
      <c r="R68">
        <v>0.52300000000000002</v>
      </c>
      <c r="S68">
        <v>0.378</v>
      </c>
      <c r="T68">
        <v>0.45857142899999997</v>
      </c>
      <c r="U68">
        <v>0.125</v>
      </c>
      <c r="V68">
        <v>0</v>
      </c>
      <c r="W68">
        <v>0</v>
      </c>
      <c r="X68">
        <v>0</v>
      </c>
      <c r="Y68">
        <v>0</v>
      </c>
      <c r="Z68">
        <v>0.34455714300000001</v>
      </c>
    </row>
    <row r="69" spans="1:26" x14ac:dyDescent="0.35">
      <c r="A69" t="s">
        <v>164</v>
      </c>
      <c r="B69">
        <v>50</v>
      </c>
      <c r="C69" t="s">
        <v>34</v>
      </c>
      <c r="D69" t="s">
        <v>157</v>
      </c>
      <c r="E69">
        <v>41.73</v>
      </c>
      <c r="F69">
        <v>10</v>
      </c>
      <c r="G69">
        <v>0</v>
      </c>
      <c r="H69">
        <v>0</v>
      </c>
      <c r="I69">
        <v>0</v>
      </c>
      <c r="J69">
        <v>0</v>
      </c>
      <c r="K69">
        <v>5</v>
      </c>
      <c r="L69">
        <v>7</v>
      </c>
      <c r="M69">
        <v>9</v>
      </c>
      <c r="N69">
        <v>9</v>
      </c>
      <c r="O69">
        <v>9</v>
      </c>
      <c r="P69">
        <v>0.9</v>
      </c>
      <c r="Q69">
        <v>0.77600000000000002</v>
      </c>
      <c r="R69">
        <v>0.55100000000000005</v>
      </c>
      <c r="S69">
        <v>0.42099999999999999</v>
      </c>
      <c r="T69">
        <v>0.13</v>
      </c>
      <c r="U69">
        <v>0.83</v>
      </c>
      <c r="V69">
        <v>0.41666666699999999</v>
      </c>
      <c r="W69">
        <v>5.17</v>
      </c>
      <c r="X69">
        <v>5.72</v>
      </c>
      <c r="Y69">
        <v>6.66</v>
      </c>
      <c r="Z69">
        <v>2.1549666670000001</v>
      </c>
    </row>
    <row r="70" spans="1:26" x14ac:dyDescent="0.35">
      <c r="A70" t="s">
        <v>165</v>
      </c>
      <c r="B70">
        <v>50</v>
      </c>
      <c r="C70" t="s">
        <v>34</v>
      </c>
      <c r="D70" t="s">
        <v>157</v>
      </c>
      <c r="E70">
        <v>153.63999999999999</v>
      </c>
      <c r="F70">
        <v>10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4</v>
      </c>
      <c r="N70">
        <v>10</v>
      </c>
      <c r="O70">
        <v>10</v>
      </c>
      <c r="P70">
        <v>1</v>
      </c>
      <c r="Q70">
        <v>1.0469999999999999</v>
      </c>
      <c r="R70">
        <v>1.667</v>
      </c>
      <c r="S70">
        <v>3.028</v>
      </c>
      <c r="T70">
        <v>3.661</v>
      </c>
      <c r="U70">
        <v>3.0459999999999998</v>
      </c>
      <c r="V70">
        <v>1.984</v>
      </c>
      <c r="W70">
        <v>1.5516666670000001</v>
      </c>
      <c r="X70">
        <v>0</v>
      </c>
      <c r="Y70">
        <v>0</v>
      </c>
      <c r="Z70">
        <v>1.6984666669999999</v>
      </c>
    </row>
    <row r="71" spans="1:26" x14ac:dyDescent="0.35">
      <c r="A71" t="s">
        <v>166</v>
      </c>
      <c r="B71">
        <v>50</v>
      </c>
      <c r="C71" t="s">
        <v>34</v>
      </c>
      <c r="D71" t="s">
        <v>157</v>
      </c>
      <c r="E71">
        <v>118.39</v>
      </c>
      <c r="F71">
        <v>10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7</v>
      </c>
      <c r="N71">
        <v>9</v>
      </c>
      <c r="O71">
        <v>10</v>
      </c>
      <c r="P71">
        <v>1</v>
      </c>
      <c r="Q71">
        <v>1.264</v>
      </c>
      <c r="R71">
        <v>2.0339999999999998</v>
      </c>
      <c r="S71">
        <v>2.1579999999999999</v>
      </c>
      <c r="T71">
        <v>3.2530000000000001</v>
      </c>
      <c r="U71">
        <v>1.7949999999999999</v>
      </c>
      <c r="V71">
        <v>0.81599999999999995</v>
      </c>
      <c r="W71">
        <v>0.86333333300000004</v>
      </c>
      <c r="X71">
        <v>2.6</v>
      </c>
      <c r="Y71">
        <v>0</v>
      </c>
      <c r="Z71">
        <v>1.578333333</v>
      </c>
    </row>
    <row r="72" spans="1:26" x14ac:dyDescent="0.35">
      <c r="A72" t="s">
        <v>167</v>
      </c>
      <c r="B72">
        <v>90</v>
      </c>
      <c r="C72" t="s">
        <v>40</v>
      </c>
      <c r="D72" t="s">
        <v>157</v>
      </c>
      <c r="E72">
        <v>41.23</v>
      </c>
      <c r="F72">
        <v>10</v>
      </c>
      <c r="G72">
        <v>0</v>
      </c>
      <c r="H72">
        <v>0</v>
      </c>
      <c r="I72">
        <v>0</v>
      </c>
      <c r="J72">
        <v>2</v>
      </c>
      <c r="K72">
        <v>6</v>
      </c>
      <c r="L72">
        <v>8</v>
      </c>
      <c r="M72">
        <v>10</v>
      </c>
      <c r="N72">
        <v>10</v>
      </c>
      <c r="O72">
        <v>10</v>
      </c>
      <c r="P72">
        <v>1</v>
      </c>
      <c r="Q72">
        <v>0.71599999999999997</v>
      </c>
      <c r="R72">
        <v>0.88500000000000001</v>
      </c>
      <c r="S72">
        <v>1.0269999999999999</v>
      </c>
      <c r="T72">
        <v>0.19625000000000001</v>
      </c>
      <c r="U72">
        <v>1.0375000000000001</v>
      </c>
      <c r="V72">
        <v>2.0350000000000001</v>
      </c>
      <c r="W72">
        <v>0</v>
      </c>
      <c r="X72">
        <v>0</v>
      </c>
      <c r="Y72">
        <v>0</v>
      </c>
      <c r="Z72">
        <v>0.68967500000000004</v>
      </c>
    </row>
    <row r="73" spans="1:26" x14ac:dyDescent="0.35">
      <c r="A73" t="s">
        <v>168</v>
      </c>
      <c r="B73">
        <v>90</v>
      </c>
      <c r="C73" t="s">
        <v>40</v>
      </c>
      <c r="D73" t="s">
        <v>157</v>
      </c>
      <c r="E73">
        <v>33</v>
      </c>
      <c r="F73">
        <v>10</v>
      </c>
      <c r="G73">
        <v>0</v>
      </c>
      <c r="H73">
        <v>0</v>
      </c>
      <c r="I73">
        <v>3</v>
      </c>
      <c r="J73">
        <v>6</v>
      </c>
      <c r="K73">
        <v>9</v>
      </c>
      <c r="L73">
        <v>10</v>
      </c>
      <c r="M73">
        <v>10</v>
      </c>
      <c r="N73">
        <v>10</v>
      </c>
      <c r="O73">
        <v>10</v>
      </c>
      <c r="P73">
        <v>1</v>
      </c>
      <c r="Q73">
        <v>0.71099999999999997</v>
      </c>
      <c r="R73">
        <v>1.01</v>
      </c>
      <c r="S73">
        <v>0.40714285700000002</v>
      </c>
      <c r="T73">
        <v>1.57</v>
      </c>
      <c r="U73">
        <v>3.23</v>
      </c>
      <c r="V73">
        <v>0</v>
      </c>
      <c r="W73">
        <v>0</v>
      </c>
      <c r="X73">
        <v>0</v>
      </c>
      <c r="Y73">
        <v>0</v>
      </c>
      <c r="Z73">
        <v>0.79281428600000003</v>
      </c>
    </row>
    <row r="74" spans="1:26" x14ac:dyDescent="0.35">
      <c r="A74" t="s">
        <v>169</v>
      </c>
      <c r="B74">
        <v>90</v>
      </c>
      <c r="C74" t="s">
        <v>40</v>
      </c>
      <c r="D74" t="s">
        <v>157</v>
      </c>
      <c r="E74">
        <v>28.78</v>
      </c>
      <c r="F74">
        <v>10</v>
      </c>
      <c r="G74">
        <v>0</v>
      </c>
      <c r="H74">
        <v>0</v>
      </c>
      <c r="I74">
        <v>0</v>
      </c>
      <c r="J74">
        <v>6</v>
      </c>
      <c r="K74">
        <v>10</v>
      </c>
      <c r="L74">
        <v>10</v>
      </c>
      <c r="M74">
        <v>10</v>
      </c>
      <c r="N74">
        <v>10</v>
      </c>
      <c r="O74">
        <v>10</v>
      </c>
      <c r="P74">
        <v>1</v>
      </c>
      <c r="Q74">
        <v>1.218</v>
      </c>
      <c r="R74">
        <v>0.82099999999999995</v>
      </c>
      <c r="S74">
        <v>0.55300000000000005</v>
      </c>
      <c r="T74">
        <v>0.42249999999999999</v>
      </c>
      <c r="U74">
        <v>0</v>
      </c>
      <c r="V74">
        <v>0</v>
      </c>
      <c r="W74">
        <v>0</v>
      </c>
      <c r="X74">
        <v>0</v>
      </c>
      <c r="Y74">
        <v>0</v>
      </c>
      <c r="Z74">
        <v>0.40144999999999997</v>
      </c>
    </row>
    <row r="75" spans="1:26" x14ac:dyDescent="0.35">
      <c r="A75" t="s">
        <v>170</v>
      </c>
      <c r="B75">
        <v>90</v>
      </c>
      <c r="C75" t="s">
        <v>40</v>
      </c>
      <c r="D75" t="s">
        <v>157</v>
      </c>
      <c r="E75">
        <v>49.47</v>
      </c>
      <c r="F75">
        <v>10</v>
      </c>
      <c r="G75">
        <v>0</v>
      </c>
      <c r="H75">
        <v>0</v>
      </c>
      <c r="I75">
        <v>1</v>
      </c>
      <c r="J75">
        <v>2</v>
      </c>
      <c r="K75">
        <v>10</v>
      </c>
      <c r="L75">
        <v>10</v>
      </c>
      <c r="M75">
        <v>10</v>
      </c>
      <c r="N75">
        <v>10</v>
      </c>
      <c r="O75">
        <v>10</v>
      </c>
      <c r="P75">
        <v>1</v>
      </c>
      <c r="Q75">
        <v>1.2529999999999999</v>
      </c>
      <c r="R75">
        <v>2.0150000000000001</v>
      </c>
      <c r="S75">
        <v>1.4411111109999999</v>
      </c>
      <c r="T75">
        <v>0.25874999999999998</v>
      </c>
      <c r="U75">
        <v>0</v>
      </c>
      <c r="V75">
        <v>0</v>
      </c>
      <c r="W75">
        <v>0</v>
      </c>
      <c r="X75">
        <v>0</v>
      </c>
      <c r="Y75">
        <v>0</v>
      </c>
      <c r="Z75">
        <v>0.59678611100000001</v>
      </c>
    </row>
    <row r="76" spans="1:26" x14ac:dyDescent="0.35">
      <c r="A76" t="s">
        <v>171</v>
      </c>
      <c r="B76">
        <v>90</v>
      </c>
      <c r="C76" t="s">
        <v>40</v>
      </c>
      <c r="D76" t="s">
        <v>157</v>
      </c>
      <c r="E76">
        <v>53.53</v>
      </c>
      <c r="F76">
        <v>10</v>
      </c>
      <c r="G76">
        <v>0</v>
      </c>
      <c r="H76">
        <v>0</v>
      </c>
      <c r="I76">
        <v>0</v>
      </c>
      <c r="J76">
        <v>3</v>
      </c>
      <c r="K76">
        <v>7</v>
      </c>
      <c r="L76">
        <v>9</v>
      </c>
      <c r="M76">
        <v>9</v>
      </c>
      <c r="N76">
        <v>10</v>
      </c>
      <c r="O76">
        <v>10</v>
      </c>
      <c r="P76">
        <v>1</v>
      </c>
      <c r="Q76">
        <v>1.05</v>
      </c>
      <c r="R76">
        <v>1.845</v>
      </c>
      <c r="S76">
        <v>1.3620000000000001</v>
      </c>
      <c r="T76">
        <v>0.73142857100000003</v>
      </c>
      <c r="U76">
        <v>0.16666666699999999</v>
      </c>
      <c r="V76">
        <v>3.37</v>
      </c>
      <c r="W76">
        <v>1.97</v>
      </c>
      <c r="X76">
        <v>0</v>
      </c>
      <c r="Y76">
        <v>0</v>
      </c>
      <c r="Z76">
        <v>1.1495095239999999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Geo Variation Data</vt:lpstr>
      <vt:lpstr>2021 Geo Variation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Andrei Alyokhin</cp:lastModifiedBy>
  <dcterms:created xsi:type="dcterms:W3CDTF">2023-11-17T22:40:57Z</dcterms:created>
  <dcterms:modified xsi:type="dcterms:W3CDTF">2023-11-20T13:58:09Z</dcterms:modified>
</cp:coreProperties>
</file>